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93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'Hoja1'!$A$1:$I$66</definedName>
  </definedNames>
  <calcPr fullCalcOnLoad="1"/>
</workbook>
</file>

<file path=xl/sharedStrings.xml><?xml version="1.0" encoding="utf-8"?>
<sst xmlns="http://schemas.openxmlformats.org/spreadsheetml/2006/main" count="71" uniqueCount="70">
  <si>
    <t>MICHOACAN DE OCAMPO</t>
  </si>
  <si>
    <t>Estado de Situación Financiera</t>
  </si>
  <si>
    <t/>
  </si>
  <si>
    <t>Total de Activos Circulantes</t>
  </si>
  <si>
    <t>Total de Pasivos Circulantes</t>
  </si>
  <si>
    <t>Total de Activos No Circulantes</t>
  </si>
  <si>
    <t>Total Hacienda Pública/Patrimonio</t>
  </si>
  <si>
    <t>Total de Pasivos No Circulantes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</si>
  <si>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</si>
  <si>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Efectivo y Equivalentes</t>
  </si>
  <si>
    <t>Derechos a Recibir Efectivo o Equivalentes</t>
  </si>
  <si>
    <t xml:space="preserve">Derechos a Recibir Bienes o Servicios </t>
  </si>
  <si>
    <t>Inventarios</t>
  </si>
  <si>
    <t>Almacenes</t>
  </si>
  <si>
    <t>Estimación por Pérdida o Deterioro de Activos Circulantes</t>
  </si>
  <si>
    <t>Otros Activos Circulantes</t>
  </si>
  <si>
    <t>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</si>
  <si>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</si>
  <si>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</si>
  <si>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</si>
  <si>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</si>
  <si>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</si>
  <si>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</si>
  <si>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</si>
  <si>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</si>
  <si>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</si>
  <si>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</si>
  <si>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</si>
  <si>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</si>
  <si>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</si>
  <si>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</si>
  <si>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</si>
  <si>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</si>
  <si>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</si>
  <si>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Provisiones a Corto Plazo</t>
  </si>
  <si>
    <t>Otros Pasivos a Corto Plazo</t>
  </si>
  <si>
    <t>Fondos y Bienes de Terceros en Garantía y/o Administración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</si>
  <si>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</si>
  <si>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</si>
  <si>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</si>
  <si>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</si>
  <si>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</si>
  <si>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</si>
  <si>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</si>
  <si>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</si>
  <si>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</si>
  <si>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</si>
  <si>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</si>
  <si>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</si>
  <si>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</si>
  <si>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</si>
  <si>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</si>
  <si>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</si>
  <si>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</si>
  <si>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</si>
  <si>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</si>
  <si>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</si>
  <si>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</si>
  <si>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del Pasivo y Hacienda Pública/Patrimonio</t>
  </si>
  <si>
    <t>Activo</t>
  </si>
  <si>
    <t>Pasivo</t>
  </si>
  <si>
    <t>"Bajo protesta de decir verdad declaramos que los Estados Financieros y sus Notas, son razonablemente correctos y son responsabilidad del emisor"</t>
  </si>
  <si>
    <t>DIRECTOR GENERAL</t>
  </si>
  <si>
    <t>INSTITUTO ESTATAL DE ESTUDIOS SUPERIORES EN SEGURIDAD Y PROFESIONALIZACION POLICIAL</t>
  </si>
  <si>
    <t>LIC. J. ANTONIO BERNAL BUSTAMANTE</t>
  </si>
  <si>
    <t>LIC. ANGEL OMAR ESCOBAR GONZALEZ</t>
  </si>
  <si>
    <t>SUBDIRECTOR</t>
  </si>
  <si>
    <t>C.P. WENDY SELENE RAMIREZ RIVAS</t>
  </si>
  <si>
    <t xml:space="preserve">DELEGADA ADMINISTRATIVA </t>
  </si>
  <si>
    <t>Al 31 de Octubre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</si>
</sst>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63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4"/>
      <color indexed="63"/>
      <name val="Arial Narrow"/>
      <family val="2"/>
    </font>
    <font>
      <sz val="14"/>
      <color indexed="63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24998000264167786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4"/>
      <color theme="1" tint="0.24998000264167786"/>
      <name val="Arial Narrow"/>
      <family val="2"/>
    </font>
    <font>
      <sz val="14"/>
      <color theme="1" tint="0.24998000264167786"/>
      <name val="Arial Narrow"/>
      <family val="2"/>
    </font>
    <font>
      <b/>
      <i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13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6" xfId="0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9" fillId="0" borderId="14" xfId="0" applyFont="1" applyBorder="1" applyAlignment="1">
      <alignment/>
    </xf>
    <xf numFmtId="0" fontId="50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51" fillId="0" borderId="14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4" fontId="48" fillId="0" borderId="0" xfId="49" applyFont="1" applyBorder="1" applyAlignment="1">
      <alignment/>
    </xf>
    <xf numFmtId="44" fontId="52" fillId="0" borderId="0" xfId="49" applyFont="1" applyBorder="1" applyAlignment="1">
      <alignment/>
    </xf>
    <xf numFmtId="0" fontId="53" fillId="0" borderId="0" xfId="0" applyFont="1" applyBorder="1" applyAlignment="1">
      <alignment/>
    </xf>
    <xf numFmtId="44" fontId="52" fillId="0" borderId="14" xfId="49" applyFont="1" applyBorder="1" applyAlignment="1">
      <alignment/>
    </xf>
    <xf numFmtId="44" fontId="49" fillId="0" borderId="14" xfId="49" applyFont="1" applyBorder="1" applyAlignment="1">
      <alignment/>
    </xf>
    <xf numFmtId="44" fontId="4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1666875</xdr:colOff>
      <xdr:row>2</xdr:row>
      <xdr:rowOff>114300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47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8</xdr:col>
      <xdr:colOff>723900</xdr:colOff>
      <xdr:row>3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0"/>
          <a:ext cx="1628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5"/>
  <cols>
    <col min="1" max="1" width="2.7109375" style="0" customWidth="1"/>
    <col min="2" max="2" width="65.7109375" style="0" customWidth="1"/>
    <col min="3" max="3" width="18.28125" style="0" customWidth="1"/>
    <col min="4" max="4" width="18.140625" style="0" customWidth="1"/>
    <col min="5" max="6" width="2.7109375" style="0" customWidth="1"/>
    <col min="7" max="7" width="65.7109375" style="0" customWidth="1"/>
    <col min="8" max="8" width="18.28125" style="0" customWidth="1"/>
    <col min="9" max="9" width="17.28125" style="0" customWidth="1"/>
  </cols>
  <sheetData>
    <row r="1" spans="1:9" ht="18">
      <c r="A1" s="45" t="s">
        <v>63</v>
      </c>
      <c r="B1" s="46"/>
      <c r="C1" s="46"/>
      <c r="D1" s="46"/>
      <c r="E1" s="46"/>
      <c r="F1" s="46"/>
      <c r="G1" s="46"/>
      <c r="H1" s="46"/>
      <c r="I1" s="47"/>
    </row>
    <row r="2" spans="1:9" ht="18">
      <c r="A2" s="48" t="s">
        <v>0</v>
      </c>
      <c r="B2" s="49"/>
      <c r="C2" s="49"/>
      <c r="D2" s="49"/>
      <c r="E2" s="49"/>
      <c r="F2" s="49"/>
      <c r="G2" s="49"/>
      <c r="H2" s="49"/>
      <c r="I2" s="50"/>
    </row>
    <row r="3" spans="1:9" ht="16.5">
      <c r="A3" s="51" t="s">
        <v>1</v>
      </c>
      <c r="B3" s="52"/>
      <c r="C3" s="52"/>
      <c r="D3" s="52"/>
      <c r="E3" s="52"/>
      <c r="F3" s="52"/>
      <c r="G3" s="52"/>
      <c r="H3" s="52"/>
      <c r="I3" s="53"/>
    </row>
    <row r="4" spans="1:9" ht="17.25" thickBot="1">
      <c r="A4" s="54" t="s">
        <v>69</v>
      </c>
      <c r="B4" s="55"/>
      <c r="C4" s="55"/>
      <c r="D4" s="55"/>
      <c r="E4" s="55"/>
      <c r="F4" s="55"/>
      <c r="G4" s="55"/>
      <c r="H4" s="55"/>
      <c r="I4" s="56"/>
    </row>
    <row r="5" spans="1:9" ht="9" customHeight="1">
      <c r="A5" s="3"/>
      <c r="B5" s="4"/>
      <c r="C5" s="4"/>
      <c r="D5" s="4"/>
      <c r="E5" s="4"/>
      <c r="F5" s="4"/>
      <c r="G5" s="4"/>
      <c r="H5" s="4"/>
      <c r="I5" s="5" t="s">
        <v>2</v>
      </c>
    </row>
    <row r="6" spans="1:9" s="2" customFormat="1" ht="18.75">
      <c r="A6" s="6"/>
      <c r="B6" s="23"/>
      <c r="C6" s="23">
        <v>2018</v>
      </c>
      <c r="D6" s="23">
        <v>2017</v>
      </c>
      <c r="E6" s="23"/>
      <c r="F6" s="23"/>
      <c r="G6" s="23"/>
      <c r="H6" s="23">
        <v>2018</v>
      </c>
      <c r="I6" s="24">
        <v>2017</v>
      </c>
    </row>
    <row r="7" spans="1:9" ht="18.75">
      <c r="A7" s="7" t="s">
        <v>59</v>
      </c>
      <c r="B7" s="23"/>
      <c r="C7" s="25"/>
      <c r="D7" s="25"/>
      <c r="E7" s="25"/>
      <c r="F7" s="26" t="s">
        <v>60</v>
      </c>
      <c r="G7" s="25"/>
      <c r="H7" s="25"/>
      <c r="I7" s="27"/>
    </row>
    <row r="8" spans="1:9" ht="18.75">
      <c r="A8" s="9" t="s">
        <v>16</v>
      </c>
      <c r="B8" s="28"/>
      <c r="C8" s="29">
        <f>C9+C10+C11</f>
        <v>36507645.67</v>
      </c>
      <c r="D8" s="30">
        <f>D9+D10+D11</f>
        <v>6325404.4</v>
      </c>
      <c r="E8" s="25"/>
      <c r="F8" s="31" t="s">
        <v>28</v>
      </c>
      <c r="G8" s="25"/>
      <c r="H8" s="29">
        <f>SUM(H9:H16)</f>
        <v>4744267.9</v>
      </c>
      <c r="I8" s="32">
        <f>SUM(I9:I16)</f>
        <v>6281288.04</v>
      </c>
    </row>
    <row r="9" spans="1:9" ht="18.75">
      <c r="A9" s="13"/>
      <c r="B9" s="25" t="s">
        <v>9</v>
      </c>
      <c r="C9" s="33">
        <v>2725607.27</v>
      </c>
      <c r="D9" s="34">
        <v>3733225.08</v>
      </c>
      <c r="E9" s="25"/>
      <c r="F9" s="25"/>
      <c r="G9" s="25" t="s">
        <v>29</v>
      </c>
      <c r="H9" s="33">
        <v>4798064.17</v>
      </c>
      <c r="I9" s="35">
        <v>6281286.89</v>
      </c>
    </row>
    <row r="10" spans="1:9" ht="18.75">
      <c r="A10" s="13"/>
      <c r="B10" s="25" t="s">
        <v>10</v>
      </c>
      <c r="C10" s="33">
        <v>33769214.01</v>
      </c>
      <c r="D10" s="34">
        <v>2584818.84</v>
      </c>
      <c r="E10" s="25"/>
      <c r="F10" s="25"/>
      <c r="G10" s="25" t="s">
        <v>30</v>
      </c>
      <c r="H10" s="33">
        <v>0</v>
      </c>
      <c r="I10" s="35">
        <v>0</v>
      </c>
    </row>
    <row r="11" spans="1:9" ht="18.75">
      <c r="A11" s="13"/>
      <c r="B11" s="25" t="s">
        <v>11</v>
      </c>
      <c r="C11" s="33">
        <v>12824.39</v>
      </c>
      <c r="D11" s="34">
        <v>7360.48</v>
      </c>
      <c r="E11" s="25"/>
      <c r="F11" s="25"/>
      <c r="G11" s="25" t="s">
        <v>31</v>
      </c>
      <c r="H11" s="33">
        <v>0</v>
      </c>
      <c r="I11" s="35">
        <v>0</v>
      </c>
    </row>
    <row r="12" spans="1:9" ht="18.75">
      <c r="A12" s="13"/>
      <c r="B12" s="25" t="s">
        <v>12</v>
      </c>
      <c r="C12" s="33">
        <v>0</v>
      </c>
      <c r="D12" s="34">
        <v>0</v>
      </c>
      <c r="E12" s="25"/>
      <c r="F12" s="25"/>
      <c r="G12" s="25" t="s">
        <v>32</v>
      </c>
      <c r="H12" s="33">
        <v>0</v>
      </c>
      <c r="I12" s="35">
        <v>0</v>
      </c>
    </row>
    <row r="13" spans="1:9" ht="18.75">
      <c r="A13" s="13"/>
      <c r="B13" s="36" t="s">
        <v>13</v>
      </c>
      <c r="C13" s="33">
        <v>0</v>
      </c>
      <c r="D13" s="34">
        <v>0</v>
      </c>
      <c r="E13" s="25"/>
      <c r="F13" s="25"/>
      <c r="G13" s="25" t="s">
        <v>33</v>
      </c>
      <c r="H13" s="33">
        <v>0</v>
      </c>
      <c r="I13" s="35">
        <v>0</v>
      </c>
    </row>
    <row r="14" spans="1:9" ht="18.75">
      <c r="A14" s="13"/>
      <c r="B14" s="36" t="s">
        <v>14</v>
      </c>
      <c r="C14" s="33">
        <v>0</v>
      </c>
      <c r="D14" s="34">
        <v>0</v>
      </c>
      <c r="E14" s="25"/>
      <c r="F14" s="25"/>
      <c r="G14" s="25" t="s">
        <v>36</v>
      </c>
      <c r="H14" s="33">
        <v>0</v>
      </c>
      <c r="I14" s="35">
        <v>0</v>
      </c>
    </row>
    <row r="15" spans="1:9" ht="18.75">
      <c r="A15" s="13"/>
      <c r="B15" s="36" t="s">
        <v>15</v>
      </c>
      <c r="C15" s="33">
        <v>0</v>
      </c>
      <c r="D15" s="34">
        <v>0</v>
      </c>
      <c r="E15" s="25"/>
      <c r="F15" s="25"/>
      <c r="G15" s="36" t="s">
        <v>34</v>
      </c>
      <c r="H15" s="33">
        <v>-53796.27</v>
      </c>
      <c r="I15" s="35">
        <v>1.15</v>
      </c>
    </row>
    <row r="16" spans="1:11" ht="18.75">
      <c r="A16" s="13"/>
      <c r="B16" s="31"/>
      <c r="C16" s="29"/>
      <c r="D16" s="30"/>
      <c r="E16" s="25"/>
      <c r="F16" s="25"/>
      <c r="G16" s="36" t="s">
        <v>35</v>
      </c>
      <c r="H16" s="33">
        <v>0</v>
      </c>
      <c r="I16" s="35">
        <v>0</v>
      </c>
      <c r="K16" t="s">
        <v>8</v>
      </c>
    </row>
    <row r="17" spans="1:9" ht="18.75">
      <c r="A17" s="14" t="s">
        <v>3</v>
      </c>
      <c r="B17" s="31"/>
      <c r="C17" s="37">
        <f>SUM(C9:C15)</f>
        <v>36507645.67</v>
      </c>
      <c r="D17" s="38">
        <f>SUM(D9:D15)</f>
        <v>6325404.4</v>
      </c>
      <c r="E17" s="25"/>
      <c r="F17" s="39" t="s">
        <v>4</v>
      </c>
      <c r="G17" s="25"/>
      <c r="H17" s="37">
        <f>SUM(H9:H16)</f>
        <v>4744267.9</v>
      </c>
      <c r="I17" s="40">
        <f>SUM(I9:I16)</f>
        <v>6281288.04</v>
      </c>
    </row>
    <row r="18" spans="1:9" ht="9" customHeight="1">
      <c r="A18" s="13"/>
      <c r="B18" s="25"/>
      <c r="C18" s="29"/>
      <c r="D18" s="30"/>
      <c r="E18" s="25"/>
      <c r="F18" s="25"/>
      <c r="G18" s="28"/>
      <c r="H18" s="29"/>
      <c r="I18" s="32"/>
    </row>
    <row r="19" spans="1:9" ht="18.75">
      <c r="A19" s="9" t="s">
        <v>17</v>
      </c>
      <c r="B19" s="28"/>
      <c r="C19" s="33"/>
      <c r="D19" s="34"/>
      <c r="E19" s="25"/>
      <c r="F19" s="31" t="s">
        <v>37</v>
      </c>
      <c r="G19" s="25"/>
      <c r="H19" s="33"/>
      <c r="I19" s="35"/>
    </row>
    <row r="20" spans="1:9" ht="18.75">
      <c r="A20" s="13"/>
      <c r="B20" s="25" t="s">
        <v>18</v>
      </c>
      <c r="C20" s="33">
        <v>0</v>
      </c>
      <c r="D20" s="34">
        <v>0</v>
      </c>
      <c r="E20" s="25"/>
      <c r="F20" s="25"/>
      <c r="G20" s="25" t="s">
        <v>38</v>
      </c>
      <c r="H20" s="33">
        <v>0</v>
      </c>
      <c r="I20" s="35">
        <v>0</v>
      </c>
    </row>
    <row r="21" spans="1:9" ht="18.75">
      <c r="A21" s="13"/>
      <c r="B21" s="25" t="s">
        <v>19</v>
      </c>
      <c r="C21" s="33">
        <v>0</v>
      </c>
      <c r="D21" s="34">
        <v>0</v>
      </c>
      <c r="E21" s="25"/>
      <c r="F21" s="25"/>
      <c r="G21" s="25" t="s">
        <v>39</v>
      </c>
      <c r="H21" s="33">
        <v>0</v>
      </c>
      <c r="I21" s="35">
        <v>0</v>
      </c>
    </row>
    <row r="22" spans="1:9" ht="18.75">
      <c r="A22" s="13"/>
      <c r="B22" s="25" t="s">
        <v>20</v>
      </c>
      <c r="C22" s="33">
        <v>0</v>
      </c>
      <c r="D22" s="34">
        <v>0</v>
      </c>
      <c r="E22" s="25"/>
      <c r="F22" s="25"/>
      <c r="G22" s="25" t="s">
        <v>40</v>
      </c>
      <c r="H22" s="33">
        <v>0</v>
      </c>
      <c r="I22" s="35">
        <v>0</v>
      </c>
    </row>
    <row r="23" spans="1:9" ht="18.75">
      <c r="A23" s="13"/>
      <c r="B23" s="36" t="s">
        <v>21</v>
      </c>
      <c r="C23" s="33">
        <v>2705580.28</v>
      </c>
      <c r="D23" s="34">
        <v>2407349.95</v>
      </c>
      <c r="E23" s="25"/>
      <c r="F23" s="25"/>
      <c r="G23" s="36" t="s">
        <v>41</v>
      </c>
      <c r="H23" s="33">
        <v>0</v>
      </c>
      <c r="I23" s="35">
        <v>0</v>
      </c>
    </row>
    <row r="24" spans="1:9" ht="18.75">
      <c r="A24" s="13"/>
      <c r="B24" s="36" t="s">
        <v>22</v>
      </c>
      <c r="C24" s="33">
        <v>30000</v>
      </c>
      <c r="D24" s="34">
        <v>30000</v>
      </c>
      <c r="E24" s="25"/>
      <c r="F24" s="25"/>
      <c r="G24" s="36" t="s">
        <v>42</v>
      </c>
      <c r="H24" s="33">
        <v>0</v>
      </c>
      <c r="I24" s="35">
        <v>0</v>
      </c>
    </row>
    <row r="25" spans="1:9" ht="18.75">
      <c r="A25" s="13"/>
      <c r="B25" s="36" t="s">
        <v>23</v>
      </c>
      <c r="C25" s="33">
        <v>-1492290.63</v>
      </c>
      <c r="D25" s="34">
        <v>-1492290.63</v>
      </c>
      <c r="E25" s="25"/>
      <c r="F25" s="25"/>
      <c r="G25" s="36" t="s">
        <v>43</v>
      </c>
      <c r="H25" s="33">
        <v>0</v>
      </c>
      <c r="I25" s="35">
        <v>0</v>
      </c>
    </row>
    <row r="26" spans="1:9" ht="18.75">
      <c r="A26" s="13"/>
      <c r="B26" s="36" t="s">
        <v>24</v>
      </c>
      <c r="C26" s="33">
        <v>0</v>
      </c>
      <c r="D26" s="34">
        <v>0</v>
      </c>
      <c r="E26" s="25"/>
      <c r="F26" s="25"/>
      <c r="G26" s="25"/>
      <c r="H26" s="25"/>
      <c r="I26" s="35"/>
    </row>
    <row r="27" spans="1:9" ht="18.75">
      <c r="A27" s="13"/>
      <c r="B27" s="36" t="s">
        <v>25</v>
      </c>
      <c r="C27" s="33">
        <v>0</v>
      </c>
      <c r="D27" s="34">
        <v>0</v>
      </c>
      <c r="E27" s="25"/>
      <c r="F27" s="25"/>
      <c r="G27" s="25"/>
      <c r="H27" s="25"/>
      <c r="I27" s="35"/>
    </row>
    <row r="28" spans="1:9" ht="18.75">
      <c r="A28" s="13"/>
      <c r="B28" s="36" t="s">
        <v>26</v>
      </c>
      <c r="C28" s="33">
        <v>0</v>
      </c>
      <c r="D28" s="34">
        <v>0</v>
      </c>
      <c r="E28" s="25"/>
      <c r="F28" s="25"/>
      <c r="G28" s="25"/>
      <c r="H28" s="25"/>
      <c r="I28" s="35"/>
    </row>
    <row r="29" spans="1:9" ht="18.75">
      <c r="A29" s="14" t="s">
        <v>5</v>
      </c>
      <c r="B29" s="36"/>
      <c r="C29" s="37">
        <f>SUM(C20:C28)</f>
        <v>1243289.65</v>
      </c>
      <c r="D29" s="38">
        <f>SUM(D20:D28)</f>
        <v>945059.3200000003</v>
      </c>
      <c r="E29" s="25"/>
      <c r="F29" s="39" t="s">
        <v>7</v>
      </c>
      <c r="G29" s="25"/>
      <c r="H29" s="37">
        <f>SUM(H20:H25)</f>
        <v>0</v>
      </c>
      <c r="I29" s="41">
        <f>SUM(I20:I25)</f>
        <v>0</v>
      </c>
    </row>
    <row r="30" spans="1:9" s="1" customFormat="1" ht="9" customHeight="1">
      <c r="A30" s="13"/>
      <c r="B30" s="36"/>
      <c r="C30" s="29"/>
      <c r="D30" s="30"/>
      <c r="E30" s="31"/>
      <c r="F30" s="31"/>
      <c r="G30" s="31"/>
      <c r="H30" s="29"/>
      <c r="I30" s="32"/>
    </row>
    <row r="31" spans="1:9" ht="18.75">
      <c r="A31" s="9" t="s">
        <v>27</v>
      </c>
      <c r="B31" s="31"/>
      <c r="C31" s="37">
        <f>C17+C29</f>
        <v>37750935.32</v>
      </c>
      <c r="D31" s="38">
        <f>D17+D29</f>
        <v>7270463.720000001</v>
      </c>
      <c r="E31" s="25"/>
      <c r="F31" s="31" t="s">
        <v>44</v>
      </c>
      <c r="G31" s="25"/>
      <c r="H31" s="42">
        <f>H17+H29</f>
        <v>4744267.9</v>
      </c>
      <c r="I31" s="40">
        <f>I17+I29</f>
        <v>6281288.04</v>
      </c>
    </row>
    <row r="32" spans="1:9" ht="9" customHeight="1">
      <c r="A32" s="13"/>
      <c r="B32" s="31"/>
      <c r="C32" s="29"/>
      <c r="D32" s="30"/>
      <c r="E32" s="25"/>
      <c r="F32" s="25"/>
      <c r="G32" s="25"/>
      <c r="H32" s="29"/>
      <c r="I32" s="32"/>
    </row>
    <row r="33" spans="1:9" ht="18.75">
      <c r="A33" s="9"/>
      <c r="B33" s="31"/>
      <c r="C33" s="29"/>
      <c r="D33" s="29"/>
      <c r="E33" s="25"/>
      <c r="F33" s="31" t="s">
        <v>45</v>
      </c>
      <c r="G33" s="31"/>
      <c r="H33" s="29"/>
      <c r="I33" s="32"/>
    </row>
    <row r="34" spans="1:9" ht="18.75">
      <c r="A34" s="13"/>
      <c r="B34" s="25"/>
      <c r="C34" s="25"/>
      <c r="D34" s="25"/>
      <c r="E34" s="25"/>
      <c r="F34" s="43" t="s">
        <v>45</v>
      </c>
      <c r="G34" s="25"/>
      <c r="H34" s="37">
        <f>SUM(H35:H37)</f>
        <v>0</v>
      </c>
      <c r="I34" s="40">
        <f>SUM(I35:I37)</f>
        <v>0</v>
      </c>
    </row>
    <row r="35" spans="1:9" ht="18.75">
      <c r="A35" s="13"/>
      <c r="B35" s="25"/>
      <c r="C35" s="25"/>
      <c r="D35" s="25"/>
      <c r="E35" s="25"/>
      <c r="F35" s="25"/>
      <c r="G35" s="25" t="s">
        <v>46</v>
      </c>
      <c r="H35" s="33">
        <v>0</v>
      </c>
      <c r="I35" s="35">
        <v>0</v>
      </c>
    </row>
    <row r="36" spans="1:9" ht="18.75">
      <c r="A36" s="13"/>
      <c r="B36" s="25"/>
      <c r="C36" s="25"/>
      <c r="D36" s="25"/>
      <c r="E36" s="25"/>
      <c r="F36" s="25"/>
      <c r="G36" s="25" t="s">
        <v>47</v>
      </c>
      <c r="H36" s="33">
        <v>0</v>
      </c>
      <c r="I36" s="35">
        <v>0</v>
      </c>
    </row>
    <row r="37" spans="1:9" ht="18.75">
      <c r="A37" s="13"/>
      <c r="B37" s="25"/>
      <c r="C37" s="25"/>
      <c r="D37" s="25"/>
      <c r="E37" s="25"/>
      <c r="F37" s="25"/>
      <c r="G37" s="25" t="s">
        <v>48</v>
      </c>
      <c r="H37" s="33">
        <v>0</v>
      </c>
      <c r="I37" s="35">
        <v>0</v>
      </c>
    </row>
    <row r="38" spans="1:9" ht="9" customHeight="1">
      <c r="A38" s="13"/>
      <c r="B38" s="25"/>
      <c r="C38" s="25"/>
      <c r="D38" s="25"/>
      <c r="E38" s="25"/>
      <c r="F38" s="25"/>
      <c r="G38" s="25"/>
      <c r="H38" s="33"/>
      <c r="I38" s="35"/>
    </row>
    <row r="39" spans="1:9" ht="18.75">
      <c r="A39" s="13"/>
      <c r="B39" s="25"/>
      <c r="C39" s="25"/>
      <c r="D39" s="25"/>
      <c r="E39" s="25"/>
      <c r="F39" s="31" t="s">
        <v>49</v>
      </c>
      <c r="G39" s="25"/>
      <c r="H39" s="37">
        <f>SUM(H40:H44)</f>
        <v>33006637.6</v>
      </c>
      <c r="I39" s="40">
        <f>SUM(I40:I44)</f>
        <v>989175.6799999998</v>
      </c>
    </row>
    <row r="40" spans="1:9" ht="18.75">
      <c r="A40" s="13"/>
      <c r="B40" s="25"/>
      <c r="C40" s="25"/>
      <c r="D40" s="25"/>
      <c r="E40" s="25"/>
      <c r="F40" s="25"/>
      <c r="G40" s="25" t="s">
        <v>50</v>
      </c>
      <c r="H40" s="33">
        <v>32469611.92</v>
      </c>
      <c r="I40" s="35">
        <v>-1511119.19</v>
      </c>
    </row>
    <row r="41" spans="1:9" ht="18.75">
      <c r="A41" s="13"/>
      <c r="B41" s="25"/>
      <c r="C41" s="25"/>
      <c r="D41" s="25"/>
      <c r="E41" s="25"/>
      <c r="F41" s="25"/>
      <c r="G41" s="25" t="s">
        <v>51</v>
      </c>
      <c r="H41" s="33">
        <v>988936.59</v>
      </c>
      <c r="I41" s="35">
        <v>2500055.78</v>
      </c>
    </row>
    <row r="42" spans="1:9" ht="18.75">
      <c r="A42" s="13"/>
      <c r="B42" s="25"/>
      <c r="C42" s="25"/>
      <c r="D42" s="25"/>
      <c r="E42" s="25"/>
      <c r="F42" s="25"/>
      <c r="G42" s="36" t="s">
        <v>52</v>
      </c>
      <c r="H42" s="33">
        <v>0</v>
      </c>
      <c r="I42" s="35">
        <v>0</v>
      </c>
    </row>
    <row r="43" spans="1:9" ht="18.75">
      <c r="A43" s="13"/>
      <c r="B43" s="25"/>
      <c r="C43" s="25"/>
      <c r="D43" s="25"/>
      <c r="E43" s="25"/>
      <c r="F43" s="25"/>
      <c r="G43" s="25" t="s">
        <v>53</v>
      </c>
      <c r="H43" s="33">
        <v>0</v>
      </c>
      <c r="I43" s="35">
        <v>0</v>
      </c>
    </row>
    <row r="44" spans="1:9" ht="18.75">
      <c r="A44" s="13"/>
      <c r="B44" s="25"/>
      <c r="C44" s="25"/>
      <c r="D44" s="25"/>
      <c r="E44" s="25"/>
      <c r="F44" s="25"/>
      <c r="G44" s="36" t="s">
        <v>54</v>
      </c>
      <c r="H44" s="33">
        <v>-451910.91</v>
      </c>
      <c r="I44" s="35">
        <v>239.09</v>
      </c>
    </row>
    <row r="45" spans="1:9" ht="9" customHeight="1">
      <c r="A45" s="13"/>
      <c r="B45" s="25"/>
      <c r="C45" s="25"/>
      <c r="D45" s="25"/>
      <c r="E45" s="25"/>
      <c r="F45" s="25"/>
      <c r="G45" s="31"/>
      <c r="H45" s="29"/>
      <c r="I45" s="32"/>
    </row>
    <row r="46" spans="1:9" ht="18.75">
      <c r="A46" s="13"/>
      <c r="B46" s="25"/>
      <c r="C46" s="25"/>
      <c r="D46" s="25"/>
      <c r="E46" s="25"/>
      <c r="F46" s="31" t="s">
        <v>55</v>
      </c>
      <c r="G46" s="31"/>
      <c r="H46" s="37">
        <f>SUM(H47:H48)</f>
        <v>29.82</v>
      </c>
      <c r="I46" s="40">
        <f>SUM(I47:I48)</f>
        <v>0</v>
      </c>
    </row>
    <row r="47" spans="1:9" ht="18.75">
      <c r="A47" s="13"/>
      <c r="B47" s="25"/>
      <c r="C47" s="25"/>
      <c r="D47" s="25"/>
      <c r="E47" s="25"/>
      <c r="F47" s="25"/>
      <c r="G47" s="36" t="s">
        <v>56</v>
      </c>
      <c r="H47" s="33">
        <v>29.82</v>
      </c>
      <c r="I47" s="35">
        <v>0</v>
      </c>
    </row>
    <row r="48" spans="1:9" ht="18.75">
      <c r="A48" s="13"/>
      <c r="B48" s="25"/>
      <c r="C48" s="25"/>
      <c r="D48" s="25"/>
      <c r="E48" s="25"/>
      <c r="F48" s="25"/>
      <c r="G48" s="25" t="s">
        <v>57</v>
      </c>
      <c r="H48" s="29">
        <v>0</v>
      </c>
      <c r="I48" s="35">
        <v>0</v>
      </c>
    </row>
    <row r="49" spans="1:9" ht="9" customHeight="1">
      <c r="A49" s="13"/>
      <c r="B49" s="25"/>
      <c r="C49" s="25"/>
      <c r="D49" s="25"/>
      <c r="E49" s="25"/>
      <c r="F49" s="25"/>
      <c r="G49" s="31"/>
      <c r="H49" s="29"/>
      <c r="I49" s="32"/>
    </row>
    <row r="50" spans="1:9" ht="18.75">
      <c r="A50" s="13"/>
      <c r="B50" s="25"/>
      <c r="C50" s="25"/>
      <c r="D50" s="25"/>
      <c r="E50" s="25"/>
      <c r="F50" s="39" t="s">
        <v>6</v>
      </c>
      <c r="G50" s="31"/>
      <c r="H50" s="37">
        <f>H34+H39+H46</f>
        <v>33006667.42</v>
      </c>
      <c r="I50" s="40">
        <f>I34+I39+I46</f>
        <v>989175.6799999998</v>
      </c>
    </row>
    <row r="51" spans="1:9" ht="9" customHeight="1">
      <c r="A51" s="13"/>
      <c r="B51" s="25"/>
      <c r="C51" s="25"/>
      <c r="D51" s="25"/>
      <c r="E51" s="25"/>
      <c r="F51" s="25"/>
      <c r="G51" s="31"/>
      <c r="H51" s="29"/>
      <c r="I51" s="32"/>
    </row>
    <row r="52" spans="1:9" ht="18.75">
      <c r="A52" s="13"/>
      <c r="B52" s="25"/>
      <c r="C52" s="25"/>
      <c r="D52" s="25"/>
      <c r="E52" s="25"/>
      <c r="F52" s="31" t="s">
        <v>58</v>
      </c>
      <c r="G52" s="31"/>
      <c r="H52" s="37">
        <f>H31+H50</f>
        <v>37750935.32</v>
      </c>
      <c r="I52" s="40">
        <f>I31+I50</f>
        <v>7270463.72</v>
      </c>
    </row>
    <row r="53" spans="1:9" ht="9" customHeight="1">
      <c r="A53" s="13"/>
      <c r="B53" s="8"/>
      <c r="C53" s="8"/>
      <c r="D53" s="8"/>
      <c r="E53" s="8"/>
      <c r="F53" s="8"/>
      <c r="G53" s="11"/>
      <c r="H53" s="10"/>
      <c r="I53" s="12"/>
    </row>
    <row r="54" spans="1:9" ht="16.5">
      <c r="A54" s="13"/>
      <c r="B54" s="8" t="s">
        <v>61</v>
      </c>
      <c r="C54" s="8"/>
      <c r="D54" s="8"/>
      <c r="E54" s="8"/>
      <c r="F54" s="8"/>
      <c r="G54" s="11"/>
      <c r="H54" s="10"/>
      <c r="I54" s="12"/>
    </row>
    <row r="55" spans="1:9" ht="17.25" thickBot="1">
      <c r="A55" s="15"/>
      <c r="B55" s="16"/>
      <c r="C55" s="16"/>
      <c r="D55" s="16"/>
      <c r="E55" s="16"/>
      <c r="F55" s="16"/>
      <c r="G55" s="17"/>
      <c r="H55" s="18"/>
      <c r="I55" s="19"/>
    </row>
    <row r="56" spans="1:9" ht="16.5">
      <c r="A56" s="20"/>
      <c r="B56" s="20"/>
      <c r="C56" s="20"/>
      <c r="D56" s="20"/>
      <c r="E56" s="20"/>
      <c r="F56" s="20"/>
      <c r="G56" s="21"/>
      <c r="H56" s="22"/>
      <c r="I56" s="22"/>
    </row>
    <row r="57" spans="1:9" ht="16.5">
      <c r="A57" s="20"/>
      <c r="B57" s="20"/>
      <c r="C57" s="20"/>
      <c r="D57" s="20"/>
      <c r="E57" s="20"/>
      <c r="F57" s="20"/>
      <c r="G57" s="21"/>
      <c r="H57" s="22"/>
      <c r="I57" s="22"/>
    </row>
    <row r="58" spans="1:9" ht="16.5">
      <c r="A58" s="20"/>
      <c r="B58" s="20"/>
      <c r="C58" s="20"/>
      <c r="D58" s="20"/>
      <c r="E58" s="20"/>
      <c r="F58" s="20"/>
      <c r="G58" s="21"/>
      <c r="H58" s="22"/>
      <c r="I58" s="22"/>
    </row>
    <row r="59" spans="1:9" ht="16.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6.5">
      <c r="A60" s="44" t="s">
        <v>64</v>
      </c>
      <c r="B60" s="44"/>
      <c r="C60" s="44"/>
      <c r="D60" s="44"/>
      <c r="E60" s="21"/>
      <c r="F60" s="21"/>
      <c r="G60" s="44" t="s">
        <v>65</v>
      </c>
      <c r="H60" s="44"/>
      <c r="I60" s="44"/>
    </row>
    <row r="61" spans="1:9" ht="16.5">
      <c r="A61" s="44" t="s">
        <v>62</v>
      </c>
      <c r="B61" s="44"/>
      <c r="C61" s="44"/>
      <c r="D61" s="44"/>
      <c r="E61" s="21"/>
      <c r="F61" s="21"/>
      <c r="G61" s="44" t="s">
        <v>66</v>
      </c>
      <c r="H61" s="44"/>
      <c r="I61" s="44"/>
    </row>
    <row r="64" spans="2:9" ht="16.5">
      <c r="B64" s="44" t="s">
        <v>67</v>
      </c>
      <c r="C64" s="44"/>
      <c r="D64" s="44"/>
      <c r="E64" s="44"/>
      <c r="F64" s="44"/>
      <c r="G64" s="44"/>
      <c r="H64" s="44"/>
      <c r="I64" s="44"/>
    </row>
    <row r="65" spans="2:9" ht="16.5">
      <c r="B65" s="44" t="s">
        <v>68</v>
      </c>
      <c r="C65" s="44"/>
      <c r="D65" s="44"/>
      <c r="E65" s="44"/>
      <c r="F65" s="44"/>
      <c r="G65" s="44"/>
      <c r="H65" s="44"/>
      <c r="I65" s="44"/>
    </row>
  </sheetData>
  <sheetProtection/>
  <mergeCells count="10">
    <mergeCell ref="B64:I64"/>
    <mergeCell ref="B65:I65"/>
    <mergeCell ref="A61:D61"/>
    <mergeCell ref="G61:I61"/>
    <mergeCell ref="A1:I1"/>
    <mergeCell ref="A2:I2"/>
    <mergeCell ref="A3:I3"/>
    <mergeCell ref="A4:I4"/>
    <mergeCell ref="A60:D60"/>
    <mergeCell ref="G60:I60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scale="4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2018-07-20T17:36:03Z</cp:lastPrinted>
  <dcterms:created xsi:type="dcterms:W3CDTF">2016-05-12T17:38:57Z</dcterms:created>
  <dcterms:modified xsi:type="dcterms:W3CDTF">2018-12-11T16:47:36Z</dcterms:modified>
  <cp:category/>
  <cp:version/>
  <cp:contentType/>
  <cp:contentStatus/>
</cp:coreProperties>
</file>