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<sst xmlns="http://schemas.openxmlformats.org/spreadsheetml/2006/main" count="72" uniqueCount="39">
  <si>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Rubros de los Ingresos</t>
  </si>
  <si>
    <t>Ingreso</t>
  </si>
  <si>
    <t>Diferencia</t>
  </si>
  <si>
    <t/>
  </si>
  <si>
    <t>Estimado</t>
  </si>
  <si>
    <t>Ampliaciones / (Reduciones)</t>
  </si>
  <si>
    <t>Modificado</t>
  </si>
  <si>
    <t>Recaudado</t>
  </si>
  <si>
    <t>Corriente</t>
  </si>
  <si>
    <t>Capital</t>
  </si>
  <si>
    <t>Total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</si>
  <si>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</si>
  <si>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</si>
  <si>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</si>
  <si>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</si>
  <si>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MICHOACAN DE OCAMPO</t>
  </si>
  <si>
    <t>Estado Analítico de los Ingresos</t>
  </si>
  <si>
    <t>Devengado</t>
  </si>
  <si>
    <t xml:space="preserve">          Corriente</t>
  </si>
  <si>
    <t xml:space="preserve">          Capital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</si>
  <si>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</si>
  <si>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</si>
  <si>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</si>
  <si>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</si>
  <si>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</si>
  <si>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</si>
  <si>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</si>
  <si>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</si>
  <si>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 Ayudas</t>
  </si>
  <si>
    <t>Ingresos Derivados De Financiamientos</t>
  </si>
  <si>
    <t>Contribuciones de Mejoras</t>
  </si>
  <si>
    <t>Participaciones y Aportaciones</t>
  </si>
  <si>
    <t>Ingresos Por Ventas De Bienes y Servicios</t>
  </si>
  <si>
    <t>INSTITUTO ESTATAL DE ESTUDIOS SUPERIORES EN SEGURIDAD Y PROFESIONALIZACION POLICIAL</t>
  </si>
  <si>
    <t xml:space="preserve">         LIC.  J. ANTONIO BERNAL BUSTAMANTE                                                                  LIC. ANGEL OMAR ESCOBAR GONZALEZ </t>
  </si>
  <si>
    <t>RECTOR GENERAL                                                                                                 SUBDIRECTOR</t>
  </si>
  <si>
    <t xml:space="preserve">C.P. WENDY SELENE RAMIREZ RIVAS </t>
  </si>
  <si>
    <t>DELEGADA ADMINISTRATIVA</t>
  </si>
  <si>
    <t>Del 01 de Enero al 30 de Noviembre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</si>
</sst>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4" fontId="42" fillId="0" borderId="11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4" fontId="42" fillId="0" borderId="13" xfId="51" applyFont="1" applyBorder="1" applyAlignment="1">
      <alignment/>
    </xf>
    <xf numFmtId="0" fontId="43" fillId="0" borderId="0" xfId="0" applyFont="1" applyAlignment="1">
      <alignment/>
    </xf>
    <xf numFmtId="4" fontId="43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4" fontId="42" fillId="0" borderId="16" xfId="0" applyNumberFormat="1" applyFont="1" applyBorder="1" applyAlignment="1">
      <alignment/>
    </xf>
    <xf numFmtId="0" fontId="43" fillId="0" borderId="15" xfId="0" applyFont="1" applyBorder="1" applyAlignment="1">
      <alignment/>
    </xf>
    <xf numFmtId="4" fontId="43" fillId="0" borderId="16" xfId="0" applyNumberFormat="1" applyFont="1" applyBorder="1" applyAlignment="1">
      <alignment/>
    </xf>
    <xf numFmtId="44" fontId="42" fillId="0" borderId="17" xfId="5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44" fontId="43" fillId="0" borderId="22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44" fontId="42" fillId="0" borderId="22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3" fillId="0" borderId="25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/>
    </xf>
    <xf numFmtId="4" fontId="43" fillId="0" borderId="11" xfId="0" applyNumberFormat="1" applyFont="1" applyFill="1" applyBorder="1" applyAlignment="1">
      <alignment/>
    </xf>
    <xf numFmtId="4" fontId="43" fillId="0" borderId="16" xfId="0" applyNumberFormat="1" applyFont="1" applyFill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2047875</xdr:colOff>
      <xdr:row>2</xdr:row>
      <xdr:rowOff>104775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0</xdr:row>
      <xdr:rowOff>190500</xdr:rowOff>
    </xdr:from>
    <xdr:to>
      <xdr:col>7</xdr:col>
      <xdr:colOff>771525</xdr:colOff>
      <xdr:row>3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9050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7109375" style="0" customWidth="1"/>
    <col min="2" max="2" width="56.8515625" style="0" customWidth="1"/>
    <col min="3" max="8" width="15.28125" style="0" customWidth="1"/>
  </cols>
  <sheetData>
    <row r="1" spans="1:8" ht="18">
      <c r="A1" s="39" t="s">
        <v>33</v>
      </c>
      <c r="B1" s="40"/>
      <c r="C1" s="40"/>
      <c r="D1" s="40"/>
      <c r="E1" s="40"/>
      <c r="F1" s="40"/>
      <c r="G1" s="40"/>
      <c r="H1" s="41"/>
    </row>
    <row r="2" spans="1:8" ht="18">
      <c r="A2" s="42" t="s">
        <v>15</v>
      </c>
      <c r="B2" s="43"/>
      <c r="C2" s="43"/>
      <c r="D2" s="43"/>
      <c r="E2" s="43"/>
      <c r="F2" s="43"/>
      <c r="G2" s="43"/>
      <c r="H2" s="44"/>
    </row>
    <row r="3" spans="1:8" ht="16.5">
      <c r="A3" s="45" t="s">
        <v>16</v>
      </c>
      <c r="B3" s="46"/>
      <c r="C3" s="46"/>
      <c r="D3" s="46"/>
      <c r="E3" s="46"/>
      <c r="F3" s="46"/>
      <c r="G3" s="46"/>
      <c r="H3" s="47"/>
    </row>
    <row r="4" spans="1:8" ht="17.25" thickBot="1">
      <c r="A4" s="48" t="s">
        <v>38</v>
      </c>
      <c r="B4" s="49"/>
      <c r="C4" s="49"/>
      <c r="D4" s="49"/>
      <c r="E4" s="49"/>
      <c r="F4" s="49"/>
      <c r="G4" s="49"/>
      <c r="H4" s="50"/>
    </row>
    <row r="5" spans="1:8" ht="16.5">
      <c r="A5" s="51" t="s">
        <v>0</v>
      </c>
      <c r="B5" s="52"/>
      <c r="C5" s="55" t="s">
        <v>1</v>
      </c>
      <c r="D5" s="55"/>
      <c r="E5" s="55"/>
      <c r="F5" s="55"/>
      <c r="G5" s="55"/>
      <c r="H5" s="56" t="s">
        <v>2</v>
      </c>
    </row>
    <row r="6" spans="1:8" ht="33.75" thickBot="1">
      <c r="A6" s="53"/>
      <c r="B6" s="54"/>
      <c r="C6" s="19" t="s">
        <v>4</v>
      </c>
      <c r="D6" s="20" t="s">
        <v>5</v>
      </c>
      <c r="E6" s="19" t="s">
        <v>6</v>
      </c>
      <c r="F6" s="19" t="s">
        <v>17</v>
      </c>
      <c r="G6" s="19" t="s">
        <v>7</v>
      </c>
      <c r="H6" s="57"/>
    </row>
    <row r="7" spans="1:8" s="1" customFormat="1" ht="16.5">
      <c r="A7" s="26" t="s">
        <v>20</v>
      </c>
      <c r="B7" s="3"/>
      <c r="C7" s="4">
        <v>0</v>
      </c>
      <c r="D7" s="4">
        <v>0</v>
      </c>
      <c r="E7" s="5">
        <v>0</v>
      </c>
      <c r="F7" s="4">
        <v>0</v>
      </c>
      <c r="G7" s="6">
        <v>0</v>
      </c>
      <c r="H7" s="15">
        <v>0</v>
      </c>
    </row>
    <row r="8" spans="1:8" s="1" customFormat="1" ht="16.5">
      <c r="A8" s="26" t="s">
        <v>21</v>
      </c>
      <c r="B8" s="3"/>
      <c r="C8" s="4">
        <v>0</v>
      </c>
      <c r="D8" s="4">
        <v>0</v>
      </c>
      <c r="E8" s="5">
        <v>0</v>
      </c>
      <c r="F8" s="4">
        <v>0</v>
      </c>
      <c r="G8" s="6">
        <v>0</v>
      </c>
      <c r="H8" s="15">
        <v>0</v>
      </c>
    </row>
    <row r="9" spans="1:8" s="1" customFormat="1" ht="16.5">
      <c r="A9" s="26" t="s">
        <v>22</v>
      </c>
      <c r="B9" s="3"/>
      <c r="C9" s="4">
        <v>0</v>
      </c>
      <c r="D9" s="4">
        <v>0</v>
      </c>
      <c r="E9" s="5">
        <v>0</v>
      </c>
      <c r="F9" s="4">
        <v>0</v>
      </c>
      <c r="G9" s="6">
        <v>0</v>
      </c>
      <c r="H9" s="15">
        <v>0</v>
      </c>
    </row>
    <row r="10" spans="1:8" s="1" customFormat="1" ht="16.5">
      <c r="A10" s="26" t="s">
        <v>23</v>
      </c>
      <c r="B10" s="3"/>
      <c r="C10" s="4">
        <v>0</v>
      </c>
      <c r="D10" s="4">
        <v>0</v>
      </c>
      <c r="E10" s="5">
        <v>0</v>
      </c>
      <c r="F10" s="4">
        <v>0</v>
      </c>
      <c r="G10" s="6">
        <v>0</v>
      </c>
      <c r="H10" s="15">
        <v>0</v>
      </c>
    </row>
    <row r="11" spans="1:8" s="1" customFormat="1" ht="16.5">
      <c r="A11" s="26" t="s">
        <v>24</v>
      </c>
      <c r="B11" s="3"/>
      <c r="C11" s="4">
        <v>0</v>
      </c>
      <c r="D11" s="4">
        <f>D12</f>
        <v>10200</v>
      </c>
      <c r="E11" s="4">
        <f>E12</f>
        <v>10200</v>
      </c>
      <c r="F11" s="4">
        <f>F12</f>
        <v>2425.98</v>
      </c>
      <c r="G11" s="6">
        <f>G12</f>
        <v>2425.98</v>
      </c>
      <c r="H11" s="15">
        <f>G11-C11</f>
        <v>2425.98</v>
      </c>
    </row>
    <row r="12" spans="1:8" s="2" customFormat="1" ht="16.5">
      <c r="A12" s="16" t="s">
        <v>3</v>
      </c>
      <c r="B12" s="7" t="s">
        <v>8</v>
      </c>
      <c r="C12" s="8">
        <v>0</v>
      </c>
      <c r="D12" s="8">
        <v>10200</v>
      </c>
      <c r="E12" s="9">
        <f>C12+D12</f>
        <v>10200</v>
      </c>
      <c r="F12" s="8">
        <v>2425.98</v>
      </c>
      <c r="G12" s="10">
        <f>F12</f>
        <v>2425.98</v>
      </c>
      <c r="H12" s="17">
        <f>G12-C12</f>
        <v>2425.98</v>
      </c>
    </row>
    <row r="13" spans="1:8" s="2" customFormat="1" ht="16.5">
      <c r="A13" s="16" t="s">
        <v>3</v>
      </c>
      <c r="B13" s="7" t="s">
        <v>9</v>
      </c>
      <c r="C13" s="8">
        <v>0</v>
      </c>
      <c r="D13" s="8">
        <v>0</v>
      </c>
      <c r="E13" s="9">
        <v>0</v>
      </c>
      <c r="F13" s="8">
        <v>0</v>
      </c>
      <c r="G13" s="10">
        <v>0</v>
      </c>
      <c r="H13" s="17">
        <v>0</v>
      </c>
    </row>
    <row r="14" spans="1:8" s="1" customFormat="1" ht="16.5">
      <c r="A14" s="26" t="s">
        <v>25</v>
      </c>
      <c r="B14" s="3"/>
      <c r="C14" s="4">
        <v>0</v>
      </c>
      <c r="D14" s="4">
        <v>0</v>
      </c>
      <c r="E14" s="5">
        <v>0</v>
      </c>
      <c r="F14" s="4">
        <v>0</v>
      </c>
      <c r="G14" s="6">
        <v>0</v>
      </c>
      <c r="H14" s="15">
        <v>0</v>
      </c>
    </row>
    <row r="15" spans="1:8" s="2" customFormat="1" ht="16.5">
      <c r="A15" s="16" t="s">
        <v>3</v>
      </c>
      <c r="B15" s="7" t="s">
        <v>8</v>
      </c>
      <c r="C15" s="8">
        <v>0</v>
      </c>
      <c r="D15" s="8">
        <v>0</v>
      </c>
      <c r="E15" s="9">
        <v>0</v>
      </c>
      <c r="F15" s="8">
        <v>0</v>
      </c>
      <c r="G15" s="10">
        <v>0</v>
      </c>
      <c r="H15" s="17">
        <v>0</v>
      </c>
    </row>
    <row r="16" spans="1:8" s="2" customFormat="1" ht="16.5">
      <c r="A16" s="16" t="s">
        <v>3</v>
      </c>
      <c r="B16" s="7" t="s">
        <v>9</v>
      </c>
      <c r="C16" s="8">
        <v>0</v>
      </c>
      <c r="D16" s="8">
        <v>0</v>
      </c>
      <c r="E16" s="9">
        <v>0</v>
      </c>
      <c r="F16" s="8">
        <v>0</v>
      </c>
      <c r="G16" s="10">
        <v>0</v>
      </c>
      <c r="H16" s="17">
        <v>0</v>
      </c>
    </row>
    <row r="17" spans="1:8" s="1" customFormat="1" ht="16.5">
      <c r="A17" s="26" t="s">
        <v>26</v>
      </c>
      <c r="B17" s="3"/>
      <c r="C17" s="4">
        <v>66861082</v>
      </c>
      <c r="D17" s="4">
        <v>41072974.29</v>
      </c>
      <c r="E17" s="5">
        <f>C17+D17</f>
        <v>107934056.28999999</v>
      </c>
      <c r="F17" s="4">
        <v>72726834.39</v>
      </c>
      <c r="G17" s="6">
        <f>F17</f>
        <v>72726834.39</v>
      </c>
      <c r="H17" s="15">
        <f>G17-C17</f>
        <v>5865752.390000001</v>
      </c>
    </row>
    <row r="18" spans="1:8" s="1" customFormat="1" ht="16.5">
      <c r="A18" s="26" t="s">
        <v>27</v>
      </c>
      <c r="B18" s="3"/>
      <c r="C18" s="4">
        <v>0</v>
      </c>
      <c r="D18" s="4">
        <v>0</v>
      </c>
      <c r="E18" s="5">
        <f>C18+D18</f>
        <v>0</v>
      </c>
      <c r="F18" s="4">
        <v>0</v>
      </c>
      <c r="G18" s="6">
        <v>0</v>
      </c>
      <c r="H18" s="15">
        <f>G18-C18</f>
        <v>0</v>
      </c>
    </row>
    <row r="19" spans="1:8" s="1" customFormat="1" ht="16.5">
      <c r="A19" s="26" t="s">
        <v>28</v>
      </c>
      <c r="B19" s="3"/>
      <c r="C19" s="4">
        <v>0</v>
      </c>
      <c r="D19" s="4">
        <v>0</v>
      </c>
      <c r="E19" s="5">
        <f>C19+D19</f>
        <v>0</v>
      </c>
      <c r="F19" s="4">
        <v>0</v>
      </c>
      <c r="G19" s="6">
        <f>F19</f>
        <v>0</v>
      </c>
      <c r="H19" s="15">
        <f>G19-C19</f>
        <v>0</v>
      </c>
    </row>
    <row r="20" spans="1:8" s="1" customFormat="1" ht="16.5">
      <c r="A20" s="26" t="s">
        <v>29</v>
      </c>
      <c r="B20" s="3"/>
      <c r="C20" s="4">
        <v>0</v>
      </c>
      <c r="D20" s="4">
        <v>0</v>
      </c>
      <c r="E20" s="5">
        <f>C20+D20</f>
        <v>0</v>
      </c>
      <c r="F20" s="4">
        <v>0</v>
      </c>
      <c r="G20" s="6">
        <v>0</v>
      </c>
      <c r="H20" s="15">
        <f>G20-C20</f>
        <v>0</v>
      </c>
    </row>
    <row r="21" spans="1:8" s="1" customFormat="1" ht="16.5">
      <c r="A21" s="59" t="s">
        <v>10</v>
      </c>
      <c r="B21" s="60"/>
      <c r="C21" s="11">
        <f>C7+C8+C9+C10+C11+C14+C17+C18+C19+C20</f>
        <v>66861082</v>
      </c>
      <c r="D21" s="11">
        <f>D7+D8+D9+D10+D11+D14+D17+D18+D19+D20</f>
        <v>41083174.29</v>
      </c>
      <c r="E21" s="11">
        <f>E7+E8+E9+E10+E11+E14+E17+E18+E19+E20</f>
        <v>107944256.28999999</v>
      </c>
      <c r="F21" s="11">
        <f>F7+F8+F9+F10+F11+F14+F17+F18+F19+F20</f>
        <v>72729260.37</v>
      </c>
      <c r="G21" s="11">
        <f>G7+G8+G9+G10+G11+G14+G17+G18+G19+G20</f>
        <v>72729260.37</v>
      </c>
      <c r="H21" s="18">
        <f>G21-C21</f>
        <v>5868178.370000005</v>
      </c>
    </row>
    <row r="22" spans="1:8" ht="5.25" customHeight="1" thickBot="1">
      <c r="A22" s="28"/>
      <c r="B22" s="29"/>
      <c r="C22" s="37"/>
      <c r="D22" s="37"/>
      <c r="E22" s="37"/>
      <c r="F22" s="37"/>
      <c r="G22" s="37"/>
      <c r="H22" s="30"/>
    </row>
    <row r="23" spans="1:8" ht="16.5">
      <c r="A23" s="61" t="s">
        <v>11</v>
      </c>
      <c r="B23" s="62"/>
      <c r="C23" s="65" t="s">
        <v>1</v>
      </c>
      <c r="D23" s="65"/>
      <c r="E23" s="65"/>
      <c r="F23" s="65"/>
      <c r="G23" s="65"/>
      <c r="H23" s="66" t="s">
        <v>2</v>
      </c>
    </row>
    <row r="24" spans="1:8" ht="33.75" thickBot="1">
      <c r="A24" s="63"/>
      <c r="B24" s="64"/>
      <c r="C24" s="21" t="s">
        <v>4</v>
      </c>
      <c r="D24" s="21" t="s">
        <v>5</v>
      </c>
      <c r="E24" s="21" t="s">
        <v>6</v>
      </c>
      <c r="F24" s="21" t="s">
        <v>17</v>
      </c>
      <c r="G24" s="21" t="s">
        <v>7</v>
      </c>
      <c r="H24" s="67"/>
    </row>
    <row r="25" spans="1:8" s="1" customFormat="1" ht="16.5">
      <c r="A25" s="14" t="s">
        <v>12</v>
      </c>
      <c r="B25" s="31"/>
      <c r="C25" s="33"/>
      <c r="D25" s="33"/>
      <c r="E25" s="33"/>
      <c r="F25" s="33"/>
      <c r="G25" s="33"/>
      <c r="H25" s="34"/>
    </row>
    <row r="26" spans="1:8" s="1" customFormat="1" ht="16.5">
      <c r="A26" s="14" t="s">
        <v>3</v>
      </c>
      <c r="B26" s="25" t="s">
        <v>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7">
        <v>0</v>
      </c>
    </row>
    <row r="27" spans="1:8" s="1" customFormat="1" ht="16.5">
      <c r="A27" s="14" t="s">
        <v>3</v>
      </c>
      <c r="B27" s="25" t="s">
        <v>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7">
        <v>0</v>
      </c>
    </row>
    <row r="28" spans="1:8" s="1" customFormat="1" ht="16.5">
      <c r="A28" s="14" t="s">
        <v>3</v>
      </c>
      <c r="B28" s="25" t="s">
        <v>23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7">
        <v>0</v>
      </c>
    </row>
    <row r="29" spans="1:8" s="1" customFormat="1" ht="16.5">
      <c r="A29" s="14" t="s">
        <v>3</v>
      </c>
      <c r="B29" s="25" t="s">
        <v>24</v>
      </c>
      <c r="C29" s="8">
        <v>0</v>
      </c>
      <c r="D29" s="8">
        <f>D30+D31</f>
        <v>10200</v>
      </c>
      <c r="E29" s="8">
        <f>E30</f>
        <v>10200</v>
      </c>
      <c r="F29" s="8">
        <f>F30</f>
        <v>2425.98</v>
      </c>
      <c r="G29" s="8">
        <f>F29</f>
        <v>2425.98</v>
      </c>
      <c r="H29" s="17">
        <f>G29-C29</f>
        <v>2425.98</v>
      </c>
    </row>
    <row r="30" spans="1:8" s="2" customFormat="1" ht="16.5">
      <c r="A30" s="16" t="s">
        <v>3</v>
      </c>
      <c r="B30" s="25" t="s">
        <v>18</v>
      </c>
      <c r="C30" s="8">
        <v>0</v>
      </c>
      <c r="D30" s="8">
        <v>10200</v>
      </c>
      <c r="E30" s="8">
        <f>C33+D30</f>
        <v>10200</v>
      </c>
      <c r="F30" s="8">
        <v>2425.98</v>
      </c>
      <c r="G30" s="8">
        <f>F30</f>
        <v>2425.98</v>
      </c>
      <c r="H30" s="17">
        <f>G30-C33</f>
        <v>2425.98</v>
      </c>
    </row>
    <row r="31" spans="1:8" s="2" customFormat="1" ht="16.5">
      <c r="A31" s="16" t="s">
        <v>3</v>
      </c>
      <c r="B31" s="25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17">
        <v>0</v>
      </c>
    </row>
    <row r="32" spans="1:8" s="1" customFormat="1" ht="16.5">
      <c r="A32" s="14" t="s">
        <v>3</v>
      </c>
      <c r="B32" s="25" t="s">
        <v>25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7">
        <v>0</v>
      </c>
    </row>
    <row r="33" spans="1:8" s="2" customFormat="1" ht="16.5">
      <c r="A33" s="16" t="s">
        <v>3</v>
      </c>
      <c r="B33" s="25" t="s">
        <v>18</v>
      </c>
      <c r="C33" s="8">
        <v>0</v>
      </c>
      <c r="D33" s="35">
        <v>0</v>
      </c>
      <c r="E33" s="35">
        <v>0</v>
      </c>
      <c r="F33" s="35">
        <v>0</v>
      </c>
      <c r="G33" s="35">
        <v>0</v>
      </c>
      <c r="H33" s="36">
        <v>0</v>
      </c>
    </row>
    <row r="34" spans="1:8" s="2" customFormat="1" ht="16.5">
      <c r="A34" s="16" t="s">
        <v>3</v>
      </c>
      <c r="B34" s="25" t="s">
        <v>19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7">
        <v>0</v>
      </c>
    </row>
    <row r="35" spans="1:8" s="1" customFormat="1" ht="16.5">
      <c r="A35" s="14" t="s">
        <v>3</v>
      </c>
      <c r="B35" s="25" t="s">
        <v>31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7">
        <v>0</v>
      </c>
    </row>
    <row r="36" spans="1:8" s="1" customFormat="1" ht="16.5">
      <c r="A36" s="14"/>
      <c r="B36" s="27" t="s">
        <v>28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7">
        <v>0</v>
      </c>
    </row>
    <row r="37" spans="1:8" s="1" customFormat="1" ht="16.5">
      <c r="A37" s="14" t="s">
        <v>13</v>
      </c>
      <c r="B37" s="31"/>
      <c r="C37" s="4"/>
      <c r="D37" s="4"/>
      <c r="E37" s="4"/>
      <c r="F37" s="4"/>
      <c r="G37" s="4"/>
      <c r="H37" s="15"/>
    </row>
    <row r="38" spans="1:8" s="2" customFormat="1" ht="16.5">
      <c r="A38" s="16"/>
      <c r="B38" s="27" t="s">
        <v>21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17">
        <v>0</v>
      </c>
    </row>
    <row r="39" spans="1:8" s="2" customFormat="1" ht="16.5">
      <c r="A39" s="16"/>
      <c r="B39" s="27" t="s">
        <v>32</v>
      </c>
      <c r="C39" s="8">
        <v>66861082</v>
      </c>
      <c r="D39" s="8">
        <v>41072974.29</v>
      </c>
      <c r="E39" s="8">
        <f>C39+D39</f>
        <v>107934056.28999999</v>
      </c>
      <c r="F39" s="8">
        <v>72726834.39</v>
      </c>
      <c r="G39" s="8">
        <f>F39</f>
        <v>72726834.39</v>
      </c>
      <c r="H39" s="17">
        <f>G39-C39</f>
        <v>5865752.390000001</v>
      </c>
    </row>
    <row r="40" spans="1:8" s="2" customFormat="1" ht="16.5">
      <c r="A40" s="16"/>
      <c r="B40" s="27" t="s">
        <v>28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f>F40</f>
        <v>0</v>
      </c>
      <c r="H40" s="17">
        <f>G40-C40</f>
        <v>0</v>
      </c>
    </row>
    <row r="41" spans="1:8" s="1" customFormat="1" ht="16.5">
      <c r="A41" s="14" t="s">
        <v>14</v>
      </c>
      <c r="B41" s="31"/>
      <c r="C41" s="4"/>
      <c r="D41" s="4"/>
      <c r="E41" s="4"/>
      <c r="F41" s="4"/>
      <c r="G41" s="4"/>
      <c r="H41" s="15"/>
    </row>
    <row r="42" spans="1:8" s="2" customFormat="1" ht="16.5">
      <c r="A42" s="16"/>
      <c r="B42" s="25" t="s">
        <v>14</v>
      </c>
      <c r="C42" s="13">
        <v>0</v>
      </c>
      <c r="D42" s="8">
        <v>0</v>
      </c>
      <c r="E42" s="13">
        <f>C42+D42</f>
        <v>0</v>
      </c>
      <c r="F42" s="8">
        <v>0</v>
      </c>
      <c r="G42" s="13">
        <f>F42</f>
        <v>0</v>
      </c>
      <c r="H42" s="32">
        <f>G42-C42</f>
        <v>0</v>
      </c>
    </row>
    <row r="43" spans="1:8" s="1" customFormat="1" ht="16.5">
      <c r="A43" s="59" t="s">
        <v>10</v>
      </c>
      <c r="B43" s="60"/>
      <c r="C43" s="11">
        <f>C39+C40</f>
        <v>66861082</v>
      </c>
      <c r="D43" s="11">
        <f>D39+D29</f>
        <v>41083174.29</v>
      </c>
      <c r="E43" s="11">
        <f>E39+E29</f>
        <v>107944256.28999999</v>
      </c>
      <c r="F43" s="11">
        <f>F39+F29</f>
        <v>72729260.37</v>
      </c>
      <c r="G43" s="11">
        <f>G39+G29</f>
        <v>72729260.37</v>
      </c>
      <c r="H43" s="18">
        <f>G43-C43</f>
        <v>5868178.370000005</v>
      </c>
    </row>
    <row r="44" spans="1:8" ht="4.5" customHeight="1" thickBot="1">
      <c r="A44" s="22"/>
      <c r="B44" s="23"/>
      <c r="C44" s="37"/>
      <c r="D44" s="37"/>
      <c r="E44" s="37"/>
      <c r="F44" s="37"/>
      <c r="G44" s="38"/>
      <c r="H44" s="24"/>
    </row>
    <row r="45" spans="1:8" ht="16.5">
      <c r="A45" s="12"/>
      <c r="B45" s="12"/>
      <c r="C45" s="12"/>
      <c r="D45" s="12"/>
      <c r="E45" s="12"/>
      <c r="F45" s="12"/>
      <c r="G45" s="12"/>
      <c r="H45" s="12"/>
    </row>
    <row r="46" spans="1:8" ht="16.5">
      <c r="A46" s="12"/>
      <c r="B46" s="12"/>
      <c r="C46" s="12"/>
      <c r="D46" s="12"/>
      <c r="E46" s="12"/>
      <c r="F46" s="12"/>
      <c r="G46" s="12"/>
      <c r="H46" s="12"/>
    </row>
    <row r="47" spans="1:8" ht="16.5">
      <c r="A47" s="12"/>
      <c r="B47" s="12"/>
      <c r="C47" s="12"/>
      <c r="D47" s="12"/>
      <c r="E47" s="12"/>
      <c r="F47" s="12"/>
      <c r="G47" s="12"/>
      <c r="H47" s="12"/>
    </row>
    <row r="48" spans="1:8" ht="16.5">
      <c r="A48" s="58" t="s">
        <v>34</v>
      </c>
      <c r="B48" s="58"/>
      <c r="C48" s="58"/>
      <c r="D48" s="58"/>
      <c r="E48" s="58"/>
      <c r="F48" s="58"/>
      <c r="G48" s="58"/>
      <c r="H48" s="58"/>
    </row>
    <row r="49" spans="1:8" ht="16.5">
      <c r="A49" s="58" t="s">
        <v>35</v>
      </c>
      <c r="B49" s="58"/>
      <c r="C49" s="58"/>
      <c r="D49" s="58"/>
      <c r="E49" s="58"/>
      <c r="F49" s="58"/>
      <c r="G49" s="58"/>
      <c r="H49" s="58"/>
    </row>
    <row r="52" spans="1:8" ht="16.5">
      <c r="A52" s="58" t="s">
        <v>36</v>
      </c>
      <c r="B52" s="58"/>
      <c r="C52" s="58"/>
      <c r="D52" s="58"/>
      <c r="E52" s="58"/>
      <c r="F52" s="58"/>
      <c r="G52" s="58"/>
      <c r="H52" s="58"/>
    </row>
    <row r="53" spans="1:8" ht="16.5">
      <c r="A53" s="58" t="s">
        <v>37</v>
      </c>
      <c r="B53" s="58"/>
      <c r="C53" s="58"/>
      <c r="D53" s="58"/>
      <c r="E53" s="58"/>
      <c r="F53" s="58"/>
      <c r="G53" s="58"/>
      <c r="H53" s="58"/>
    </row>
  </sheetData>
  <sheetProtection/>
  <mergeCells count="18">
    <mergeCell ref="A52:H52"/>
    <mergeCell ref="A53:H53"/>
    <mergeCell ref="A49:H49"/>
    <mergeCell ref="A21:B21"/>
    <mergeCell ref="A23:B24"/>
    <mergeCell ref="C23:G23"/>
    <mergeCell ref="H23:H24"/>
    <mergeCell ref="A43:B43"/>
    <mergeCell ref="A48:H48"/>
    <mergeCell ref="C22:G22"/>
    <mergeCell ref="C44:G44"/>
    <mergeCell ref="A1:H1"/>
    <mergeCell ref="A2:H2"/>
    <mergeCell ref="A3:H3"/>
    <mergeCell ref="A4:H4"/>
    <mergeCell ref="A5:B6"/>
    <mergeCell ref="C5:G5"/>
    <mergeCell ref="H5:H6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2018-10-26T16:01:41Z</cp:lastPrinted>
  <dcterms:created xsi:type="dcterms:W3CDTF">2016-05-13T18:56:01Z</dcterms:created>
  <dcterms:modified xsi:type="dcterms:W3CDTF">2018-12-20T18:37:00Z</dcterms:modified>
  <cp:category/>
  <cp:version/>
  <cp:contentType/>
  <cp:contentStatus/>
</cp:coreProperties>
</file>