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<sst xmlns="http://schemas.openxmlformats.org/spreadsheetml/2006/main" count="66" uniqueCount="64">
  <si>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MICHOACAN DE OCAMPO</t>
  </si>
  <si>
    <t/>
  </si>
  <si>
    <t>INGRESOS Y OTROS BENEFICIOS</t>
  </si>
  <si>
    <t>Total de Ingresos y Otros Beneficios</t>
  </si>
  <si>
    <t>GASTOS Y OTRAS PÉRDIDAS</t>
  </si>
  <si>
    <t>Resultado del Ejercicio (Ahorro/Desahorro)</t>
  </si>
  <si>
    <t>Estado de Actividades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</si>
  <si>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</si>
  <si>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</si>
  <si>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</si>
  <si>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</si>
  <si>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</si>
  <si>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</si>
  <si>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Aprovechaminetos de Tipo Corriente</t>
  </si>
  <si>
    <t>Ingresos por Venta de Bienes y Servicios</t>
  </si>
  <si>
    <t>Ingresos no Comprendidos en la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</si>
  <si>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</si>
  <si>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</si>
  <si>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</si>
  <si>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</si>
  <si>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</si>
  <si>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</si>
  <si>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</si>
  <si>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</si>
  <si>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</si>
  <si>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Gastos de Funcionamiento</t>
  </si>
  <si>
    <t>Servicios Personales</t>
  </si>
  <si>
    <t>Materiales y Suministros</t>
  </si>
  <si>
    <t>Servicios Generales</t>
  </si>
  <si>
    <t xml:space="preserve">Transferencias Internas y Asignaciones al Sector Público </t>
  </si>
  <si>
    <t xml:space="preserve">Transferencias al Resto del Sector Público 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</si>
  <si>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</si>
  <si>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</si>
  <si>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</si>
  <si>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</si>
  <si>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</si>
  <si>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</si>
  <si>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</si>
  <si>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</si>
  <si>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</si>
  <si>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</si>
  <si>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</si>
  <si>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</si>
  <si>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</si>
  <si>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</si>
  <si>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</si>
  <si>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</si>
  <si>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</si>
  <si>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</si>
  <si>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</si>
  <si>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</si>
  <si>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</si>
  <si>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</si>
  <si>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</si>
  <si>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</si>
  <si>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</si>
  <si>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</si>
  <si>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"Bajo protesta de decir verdad declaramos que los Estados Financieros y sus Notas, son razonablemente correctos y son responsabilidad del emisor"</t>
  </si>
  <si>
    <t>INSTITUTO ESTATAL DE ESTUDIOS SUPERIORES EN SEGURIDAD Y PROFESIONALIZACION POLICIAL</t>
  </si>
  <si>
    <t>LIC. J. ANTONIO BERNAL BUSTAMANTE                                                                                                    LIC. ANGEL OMAR ESCOBAR GONZALEZ</t>
  </si>
  <si>
    <t xml:space="preserve">DIRECTOR GENERAL                                                                                                                                 SUBDIRECTOR </t>
  </si>
  <si>
    <t>C.P. WENDY SELENE RAMIREZ RIVAS</t>
  </si>
  <si>
    <t>DELEGADA ADMINISTRATIVA</t>
  </si>
  <si>
    <t>Del 01 de Enero al 31 de Octubre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</si>
</sst>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4" xfId="0" applyFont="1" applyBorder="1" applyAlignment="1">
      <alignment/>
    </xf>
    <xf numFmtId="44" fontId="39" fillId="0" borderId="0" xfId="49" applyFont="1" applyBorder="1" applyAlignment="1">
      <alignment/>
    </xf>
    <xf numFmtId="44" fontId="39" fillId="0" borderId="14" xfId="49" applyFont="1" applyBorder="1" applyAlignment="1">
      <alignment/>
    </xf>
    <xf numFmtId="0" fontId="38" fillId="0" borderId="13" xfId="0" applyFont="1" applyBorder="1" applyAlignment="1">
      <alignment/>
    </xf>
    <xf numFmtId="4" fontId="38" fillId="0" borderId="0" xfId="0" applyNumberFormat="1" applyFont="1" applyBorder="1" applyAlignment="1">
      <alignment/>
    </xf>
    <xf numFmtId="2" fontId="38" fillId="0" borderId="14" xfId="0" applyNumberFormat="1" applyFont="1" applyBorder="1" applyAlignment="1">
      <alignment/>
    </xf>
    <xf numFmtId="0" fontId="38" fillId="0" borderId="0" xfId="0" applyFont="1" applyFill="1" applyBorder="1" applyAlignment="1">
      <alignment/>
    </xf>
    <xf numFmtId="4" fontId="38" fillId="0" borderId="14" xfId="0" applyNumberFormat="1" applyFont="1" applyBorder="1" applyAlignment="1">
      <alignment/>
    </xf>
    <xf numFmtId="4" fontId="38" fillId="0" borderId="14" xfId="0" applyNumberFormat="1" applyFont="1" applyFill="1" applyBorder="1" applyAlignment="1">
      <alignment/>
    </xf>
    <xf numFmtId="0" fontId="40" fillId="0" borderId="13" xfId="0" applyFont="1" applyBorder="1" applyAlignment="1">
      <alignment/>
    </xf>
    <xf numFmtId="4" fontId="38" fillId="0" borderId="0" xfId="0" applyNumberFormat="1" applyFont="1" applyFill="1" applyBorder="1" applyAlignment="1">
      <alignment/>
    </xf>
    <xf numFmtId="44" fontId="39" fillId="0" borderId="0" xfId="0" applyNumberFormat="1" applyFont="1" applyBorder="1" applyAlignment="1">
      <alignment/>
    </xf>
    <xf numFmtId="44" fontId="39" fillId="0" borderId="14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0" xfId="0" applyFont="1" applyAlignment="1">
      <alignment/>
    </xf>
    <xf numFmtId="0" fontId="41" fillId="33" borderId="13" xfId="0" applyFont="1" applyFill="1" applyBorder="1" applyAlignment="1">
      <alignment vertical="top"/>
    </xf>
    <xf numFmtId="0" fontId="38" fillId="0" borderId="17" xfId="0" applyFont="1" applyBorder="1" applyAlignment="1">
      <alignment/>
    </xf>
    <xf numFmtId="43" fontId="38" fillId="0" borderId="14" xfId="47" applyFont="1" applyBorder="1" applyAlignment="1">
      <alignment/>
    </xf>
    <xf numFmtId="0" fontId="39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1</xdr:col>
      <xdr:colOff>914400</xdr:colOff>
      <xdr:row>2</xdr:row>
      <xdr:rowOff>133350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</xdr:row>
      <xdr:rowOff>0</xdr:rowOff>
    </xdr:from>
    <xdr:to>
      <xdr:col>4</xdr:col>
      <xdr:colOff>971550</xdr:colOff>
      <xdr:row>3</xdr:row>
      <xdr:rowOff>152400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28600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2.7109375" style="0" customWidth="1"/>
    <col min="2" max="2" width="83.00390625" style="0" customWidth="1"/>
    <col min="3" max="3" width="15.7109375" style="0" customWidth="1"/>
    <col min="4" max="4" width="3.140625" style="0" customWidth="1"/>
    <col min="5" max="5" width="15.7109375" style="0" customWidth="1"/>
  </cols>
  <sheetData>
    <row r="1" spans="1:5" ht="18">
      <c r="A1" s="29" t="s">
        <v>58</v>
      </c>
      <c r="B1" s="30"/>
      <c r="C1" s="30"/>
      <c r="D1" s="30"/>
      <c r="E1" s="31"/>
    </row>
    <row r="2" spans="1:5" ht="18">
      <c r="A2" s="32" t="s">
        <v>0</v>
      </c>
      <c r="B2" s="33"/>
      <c r="C2" s="33"/>
      <c r="D2" s="33"/>
      <c r="E2" s="34"/>
    </row>
    <row r="3" spans="1:5" ht="16.5">
      <c r="A3" s="35" t="s">
        <v>6</v>
      </c>
      <c r="B3" s="36"/>
      <c r="C3" s="36"/>
      <c r="D3" s="36"/>
      <c r="E3" s="37"/>
    </row>
    <row r="4" spans="1:5" ht="17.25" thickBot="1">
      <c r="A4" s="38" t="s">
        <v>63</v>
      </c>
      <c r="B4" s="39"/>
      <c r="C4" s="39"/>
      <c r="D4" s="39"/>
      <c r="E4" s="40"/>
    </row>
    <row r="5" spans="1:5" ht="16.5">
      <c r="A5" s="2"/>
      <c r="B5" s="3" t="s">
        <v>1</v>
      </c>
      <c r="C5" s="4">
        <v>2018</v>
      </c>
      <c r="D5" s="4"/>
      <c r="E5" s="5">
        <v>2017</v>
      </c>
    </row>
    <row r="6" spans="1:5" s="1" customFormat="1" ht="16.5">
      <c r="A6" s="6" t="s">
        <v>2</v>
      </c>
      <c r="B6" s="7"/>
      <c r="C6" s="8"/>
      <c r="D6" s="8"/>
      <c r="E6" s="9"/>
    </row>
    <row r="7" spans="1:5" s="1" customFormat="1" ht="16.5">
      <c r="A7" s="6" t="s">
        <v>7</v>
      </c>
      <c r="B7" s="7"/>
      <c r="C7" s="10">
        <f>SUM(C8:C15)</f>
        <v>70099503.47</v>
      </c>
      <c r="D7" s="10"/>
      <c r="E7" s="11">
        <f>SUM(E8:E15)</f>
        <v>33781335.989999995</v>
      </c>
    </row>
    <row r="8" spans="1:5" ht="16.5">
      <c r="A8" s="12"/>
      <c r="B8" s="8" t="s">
        <v>8</v>
      </c>
      <c r="C8" s="13">
        <v>0</v>
      </c>
      <c r="D8" s="8"/>
      <c r="E8" s="14">
        <v>0</v>
      </c>
    </row>
    <row r="9" spans="1:5" s="1" customFormat="1" ht="16.5">
      <c r="A9" s="6"/>
      <c r="B9" s="8" t="s">
        <v>9</v>
      </c>
      <c r="C9" s="13">
        <v>0</v>
      </c>
      <c r="D9" s="8"/>
      <c r="E9" s="14">
        <v>0</v>
      </c>
    </row>
    <row r="10" spans="1:5" ht="16.5">
      <c r="A10" s="12"/>
      <c r="B10" s="8" t="s">
        <v>10</v>
      </c>
      <c r="C10" s="13">
        <v>0</v>
      </c>
      <c r="D10" s="8"/>
      <c r="E10" s="14">
        <v>0</v>
      </c>
    </row>
    <row r="11" spans="1:5" ht="16.5">
      <c r="A11" s="12"/>
      <c r="B11" s="15" t="s">
        <v>11</v>
      </c>
      <c r="C11" s="13">
        <v>0</v>
      </c>
      <c r="D11" s="8"/>
      <c r="E11" s="14">
        <v>0</v>
      </c>
    </row>
    <row r="12" spans="1:5" s="1" customFormat="1" ht="16.5">
      <c r="A12" s="6"/>
      <c r="B12" s="15" t="s">
        <v>12</v>
      </c>
      <c r="C12" s="13">
        <v>2425.98</v>
      </c>
      <c r="D12" s="8"/>
      <c r="E12" s="27">
        <v>2361.44</v>
      </c>
    </row>
    <row r="13" spans="1:5" ht="16.5">
      <c r="A13" s="12"/>
      <c r="B13" s="15" t="s">
        <v>13</v>
      </c>
      <c r="C13" s="13">
        <v>10243.1</v>
      </c>
      <c r="D13" s="8"/>
      <c r="E13" s="14">
        <v>0</v>
      </c>
    </row>
    <row r="14" spans="1:5" ht="16.5">
      <c r="A14" s="12"/>
      <c r="B14" s="15" t="s">
        <v>14</v>
      </c>
      <c r="C14" s="13">
        <v>70086834.39</v>
      </c>
      <c r="D14" s="8"/>
      <c r="E14" s="16">
        <v>33778974.55</v>
      </c>
    </row>
    <row r="15" spans="1:5" s="1" customFormat="1" ht="16.5">
      <c r="A15" s="6"/>
      <c r="B15" s="15" t="s">
        <v>15</v>
      </c>
      <c r="C15" s="13">
        <v>0</v>
      </c>
      <c r="D15" s="8"/>
      <c r="E15" s="14">
        <v>0</v>
      </c>
    </row>
    <row r="16" spans="1:5" ht="16.5">
      <c r="A16" s="6" t="s">
        <v>16</v>
      </c>
      <c r="B16" s="8"/>
      <c r="C16" s="10">
        <f>SUM(C17:C18)</f>
        <v>0</v>
      </c>
      <c r="D16" s="10"/>
      <c r="E16" s="11">
        <f>SUM(E17:E18)</f>
        <v>0</v>
      </c>
    </row>
    <row r="17" spans="1:5" s="1" customFormat="1" ht="16.5">
      <c r="A17" s="6"/>
      <c r="B17" s="15" t="s">
        <v>17</v>
      </c>
      <c r="C17" s="13">
        <v>0</v>
      </c>
      <c r="D17" s="8"/>
      <c r="E17" s="14">
        <v>0</v>
      </c>
    </row>
    <row r="18" spans="1:5" s="1" customFormat="1" ht="16.5">
      <c r="A18" s="6"/>
      <c r="B18" s="15" t="s">
        <v>18</v>
      </c>
      <c r="C18" s="13">
        <v>0</v>
      </c>
      <c r="D18" s="8"/>
      <c r="E18" s="17">
        <v>0</v>
      </c>
    </row>
    <row r="19" spans="1:5" ht="16.5">
      <c r="A19" s="6" t="s">
        <v>19</v>
      </c>
      <c r="B19" s="8"/>
      <c r="C19" s="10">
        <f>SUM(C20:C24)</f>
        <v>747.7</v>
      </c>
      <c r="D19" s="10"/>
      <c r="E19" s="11">
        <f>SUM(E20:E24)</f>
        <v>0</v>
      </c>
    </row>
    <row r="20" spans="1:5" ht="16.5">
      <c r="A20" s="12"/>
      <c r="B20" s="15" t="s">
        <v>20</v>
      </c>
      <c r="C20" s="13">
        <v>747.7</v>
      </c>
      <c r="D20" s="8"/>
      <c r="E20" s="14">
        <v>0</v>
      </c>
    </row>
    <row r="21" spans="1:5" ht="16.5">
      <c r="A21" s="12"/>
      <c r="B21" s="15" t="s">
        <v>21</v>
      </c>
      <c r="C21" s="13">
        <v>0</v>
      </c>
      <c r="D21" s="8"/>
      <c r="E21" s="14">
        <v>0</v>
      </c>
    </row>
    <row r="22" spans="1:5" s="1" customFormat="1" ht="16.5">
      <c r="A22" s="6"/>
      <c r="B22" s="15" t="s">
        <v>22</v>
      </c>
      <c r="C22" s="13">
        <v>0</v>
      </c>
      <c r="D22" s="8"/>
      <c r="E22" s="14">
        <v>0</v>
      </c>
    </row>
    <row r="23" spans="1:5" s="1" customFormat="1" ht="16.5">
      <c r="A23" s="6"/>
      <c r="B23" s="15" t="s">
        <v>23</v>
      </c>
      <c r="C23" s="13">
        <v>0</v>
      </c>
      <c r="D23" s="8"/>
      <c r="E23" s="14">
        <v>0</v>
      </c>
    </row>
    <row r="24" spans="1:5" s="1" customFormat="1" ht="16.5">
      <c r="A24" s="6"/>
      <c r="B24" s="15" t="s">
        <v>24</v>
      </c>
      <c r="C24" s="13">
        <v>0</v>
      </c>
      <c r="D24" s="8"/>
      <c r="E24" s="17">
        <v>0</v>
      </c>
    </row>
    <row r="25" spans="1:5" s="1" customFormat="1" ht="16.5">
      <c r="A25" s="18" t="s">
        <v>3</v>
      </c>
      <c r="B25" s="8"/>
      <c r="C25" s="10">
        <f>C7+C16+C19</f>
        <v>70100251.17</v>
      </c>
      <c r="D25" s="10"/>
      <c r="E25" s="11">
        <f>E7+E16+E19</f>
        <v>33781335.989999995</v>
      </c>
    </row>
    <row r="26" spans="1:5" s="1" customFormat="1" ht="6" customHeight="1">
      <c r="A26" s="6"/>
      <c r="B26" s="8"/>
      <c r="C26" s="13"/>
      <c r="D26" s="8"/>
      <c r="E26" s="14"/>
    </row>
    <row r="27" spans="1:5" s="1" customFormat="1" ht="16.5">
      <c r="A27" s="6" t="s">
        <v>4</v>
      </c>
      <c r="B27" s="8"/>
      <c r="C27" s="13"/>
      <c r="D27" s="8"/>
      <c r="E27" s="14"/>
    </row>
    <row r="28" spans="1:5" ht="16.5">
      <c r="A28" s="6" t="s">
        <v>25</v>
      </c>
      <c r="B28" s="8"/>
      <c r="C28" s="10">
        <f>SUM(C29:C31)</f>
        <v>37630639.25</v>
      </c>
      <c r="D28" s="10"/>
      <c r="E28" s="11">
        <f>SUM(E29:E31)</f>
        <v>35713192.35</v>
      </c>
    </row>
    <row r="29" spans="1:5" s="1" customFormat="1" ht="16.5">
      <c r="A29" s="6"/>
      <c r="B29" s="8" t="s">
        <v>26</v>
      </c>
      <c r="C29" s="13">
        <v>18187191.45</v>
      </c>
      <c r="D29" s="8"/>
      <c r="E29" s="17">
        <v>20049034.77</v>
      </c>
    </row>
    <row r="30" spans="1:5" ht="16.5">
      <c r="A30" s="12"/>
      <c r="B30" s="8" t="s">
        <v>27</v>
      </c>
      <c r="C30" s="13">
        <v>11411741.8</v>
      </c>
      <c r="D30" s="8"/>
      <c r="E30" s="17">
        <v>10468840.33</v>
      </c>
    </row>
    <row r="31" spans="1:5" s="1" customFormat="1" ht="16.5">
      <c r="A31" s="6"/>
      <c r="B31" s="8" t="s">
        <v>28</v>
      </c>
      <c r="C31" s="13">
        <v>8031706</v>
      </c>
      <c r="D31" s="8"/>
      <c r="E31" s="17">
        <v>5195317.25</v>
      </c>
    </row>
    <row r="32" spans="1:5" ht="16.5">
      <c r="A32" s="6" t="s">
        <v>18</v>
      </c>
      <c r="B32" s="8"/>
      <c r="C32" s="10">
        <f>SUM(C33:C41)</f>
        <v>0</v>
      </c>
      <c r="D32" s="10"/>
      <c r="E32" s="11">
        <f>SUM(E33:E41)</f>
        <v>0</v>
      </c>
    </row>
    <row r="33" spans="1:5" ht="16.5">
      <c r="A33" s="12"/>
      <c r="B33" s="15" t="s">
        <v>29</v>
      </c>
      <c r="C33" s="19">
        <v>0</v>
      </c>
      <c r="D33" s="8"/>
      <c r="E33" s="17">
        <v>0</v>
      </c>
    </row>
    <row r="34" spans="1:5" ht="16.5">
      <c r="A34" s="12"/>
      <c r="B34" s="15" t="s">
        <v>30</v>
      </c>
      <c r="C34" s="19">
        <v>0</v>
      </c>
      <c r="D34" s="8"/>
      <c r="E34" s="14">
        <v>0</v>
      </c>
    </row>
    <row r="35" spans="1:5" ht="16.5">
      <c r="A35" s="25"/>
      <c r="B35" s="15" t="s">
        <v>31</v>
      </c>
      <c r="C35" s="19">
        <v>0</v>
      </c>
      <c r="D35" s="8"/>
      <c r="E35" s="14">
        <v>0</v>
      </c>
    </row>
    <row r="36" spans="1:5" ht="16.5">
      <c r="A36" s="12"/>
      <c r="B36" s="15" t="s">
        <v>32</v>
      </c>
      <c r="C36" s="19">
        <v>0</v>
      </c>
      <c r="D36" s="8"/>
      <c r="E36" s="17">
        <v>0</v>
      </c>
    </row>
    <row r="37" spans="1:5" ht="16.5">
      <c r="A37" s="12"/>
      <c r="B37" s="15" t="s">
        <v>33</v>
      </c>
      <c r="C37" s="19">
        <v>0</v>
      </c>
      <c r="D37" s="8"/>
      <c r="E37" s="14">
        <v>0</v>
      </c>
    </row>
    <row r="38" spans="1:5" ht="16.5">
      <c r="A38" s="12"/>
      <c r="B38" s="15" t="s">
        <v>34</v>
      </c>
      <c r="C38" s="19">
        <v>0</v>
      </c>
      <c r="D38" s="8"/>
      <c r="E38" s="14">
        <v>0</v>
      </c>
    </row>
    <row r="39" spans="1:5" ht="16.5">
      <c r="A39" s="12"/>
      <c r="B39" s="15" t="s">
        <v>35</v>
      </c>
      <c r="C39" s="19">
        <v>0</v>
      </c>
      <c r="D39" s="8"/>
      <c r="E39" s="14">
        <v>0</v>
      </c>
    </row>
    <row r="40" spans="1:5" ht="16.5">
      <c r="A40" s="12"/>
      <c r="B40" s="15" t="s">
        <v>36</v>
      </c>
      <c r="C40" s="19">
        <v>0</v>
      </c>
      <c r="D40" s="8"/>
      <c r="E40" s="14">
        <v>0</v>
      </c>
    </row>
    <row r="41" spans="1:5" ht="16.5">
      <c r="A41" s="12"/>
      <c r="B41" s="15" t="s">
        <v>37</v>
      </c>
      <c r="C41" s="19">
        <v>0</v>
      </c>
      <c r="D41" s="8"/>
      <c r="E41" s="14">
        <v>0</v>
      </c>
    </row>
    <row r="42" spans="1:5" ht="16.5">
      <c r="A42" s="6" t="s">
        <v>17</v>
      </c>
      <c r="B42" s="8"/>
      <c r="C42" s="10">
        <f>SUM(C43:C45)</f>
        <v>0</v>
      </c>
      <c r="D42" s="10"/>
      <c r="E42" s="11">
        <f>SUM(E43:E45)</f>
        <v>0</v>
      </c>
    </row>
    <row r="43" spans="1:5" ht="16.5">
      <c r="A43" s="12"/>
      <c r="B43" s="8" t="s">
        <v>38</v>
      </c>
      <c r="C43" s="19">
        <v>0</v>
      </c>
      <c r="D43" s="8"/>
      <c r="E43" s="14">
        <v>0</v>
      </c>
    </row>
    <row r="44" spans="1:5" ht="16.5">
      <c r="A44" s="12"/>
      <c r="B44" s="8" t="s">
        <v>39</v>
      </c>
      <c r="C44" s="19">
        <v>0</v>
      </c>
      <c r="D44" s="8"/>
      <c r="E44" s="14">
        <v>0</v>
      </c>
    </row>
    <row r="45" spans="1:5" ht="16.5">
      <c r="A45" s="12"/>
      <c r="B45" s="8" t="s">
        <v>40</v>
      </c>
      <c r="C45" s="19">
        <v>0</v>
      </c>
      <c r="D45" s="8"/>
      <c r="E45" s="14">
        <v>0</v>
      </c>
    </row>
    <row r="46" spans="1:5" ht="16.5">
      <c r="A46" s="6" t="s">
        <v>41</v>
      </c>
      <c r="B46" s="8"/>
      <c r="C46" s="10">
        <f>SUM(C47:C51)</f>
        <v>0</v>
      </c>
      <c r="D46" s="10"/>
      <c r="E46" s="11">
        <f>SUM(E47:E51)</f>
        <v>0</v>
      </c>
    </row>
    <row r="47" spans="1:5" ht="16.5">
      <c r="A47" s="12"/>
      <c r="B47" s="8" t="s">
        <v>42</v>
      </c>
      <c r="C47" s="19">
        <v>0</v>
      </c>
      <c r="D47" s="8"/>
      <c r="E47" s="14">
        <v>0</v>
      </c>
    </row>
    <row r="48" spans="1:5" ht="16.5">
      <c r="A48" s="12"/>
      <c r="B48" s="8" t="s">
        <v>43</v>
      </c>
      <c r="C48" s="19">
        <v>0</v>
      </c>
      <c r="D48" s="8"/>
      <c r="E48" s="14">
        <v>0</v>
      </c>
    </row>
    <row r="49" spans="1:5" ht="16.5">
      <c r="A49" s="12"/>
      <c r="B49" s="8" t="s">
        <v>44</v>
      </c>
      <c r="C49" s="19">
        <v>0</v>
      </c>
      <c r="D49" s="8"/>
      <c r="E49" s="14">
        <v>0</v>
      </c>
    </row>
    <row r="50" spans="1:5" ht="16.5">
      <c r="A50" s="12"/>
      <c r="B50" s="8" t="s">
        <v>45</v>
      </c>
      <c r="C50" s="19">
        <v>0</v>
      </c>
      <c r="D50" s="8"/>
      <c r="E50" s="14">
        <v>0</v>
      </c>
    </row>
    <row r="51" spans="1:5" ht="16.5">
      <c r="A51" s="12"/>
      <c r="B51" s="8" t="s">
        <v>46</v>
      </c>
      <c r="C51" s="19">
        <v>0</v>
      </c>
      <c r="D51" s="8"/>
      <c r="E51" s="14">
        <v>0</v>
      </c>
    </row>
    <row r="52" spans="1:5" ht="16.5">
      <c r="A52" s="6" t="s">
        <v>47</v>
      </c>
      <c r="B52" s="8"/>
      <c r="C52" s="10">
        <f>SUM(C53:C58)</f>
        <v>0</v>
      </c>
      <c r="D52" s="10"/>
      <c r="E52" s="11">
        <f>SUM(E53:E58)</f>
        <v>0</v>
      </c>
    </row>
    <row r="53" spans="1:5" ht="16.5">
      <c r="A53" s="12"/>
      <c r="B53" s="8" t="s">
        <v>48</v>
      </c>
      <c r="C53" s="19">
        <v>0</v>
      </c>
      <c r="D53" s="8"/>
      <c r="E53" s="14">
        <v>0</v>
      </c>
    </row>
    <row r="54" spans="1:5" ht="16.5">
      <c r="A54" s="12"/>
      <c r="B54" s="8" t="s">
        <v>49</v>
      </c>
      <c r="C54" s="19">
        <v>0</v>
      </c>
      <c r="D54" s="8"/>
      <c r="E54" s="14">
        <v>0</v>
      </c>
    </row>
    <row r="55" spans="1:5" ht="16.5">
      <c r="A55" s="12"/>
      <c r="B55" s="8" t="s">
        <v>50</v>
      </c>
      <c r="C55" s="19">
        <v>0</v>
      </c>
      <c r="D55" s="8"/>
      <c r="E55" s="14">
        <v>0</v>
      </c>
    </row>
    <row r="56" spans="1:5" ht="16.5">
      <c r="A56" s="12"/>
      <c r="B56" s="8" t="s">
        <v>51</v>
      </c>
      <c r="C56" s="19">
        <v>0</v>
      </c>
      <c r="D56" s="8"/>
      <c r="E56" s="14">
        <v>0</v>
      </c>
    </row>
    <row r="57" spans="1:5" ht="16.5">
      <c r="A57" s="12"/>
      <c r="B57" s="8" t="s">
        <v>52</v>
      </c>
      <c r="C57" s="19">
        <v>0</v>
      </c>
      <c r="D57" s="8"/>
      <c r="E57" s="14">
        <v>0</v>
      </c>
    </row>
    <row r="58" spans="1:5" ht="16.5">
      <c r="A58" s="12"/>
      <c r="B58" s="8" t="s">
        <v>53</v>
      </c>
      <c r="C58" s="19">
        <v>0</v>
      </c>
      <c r="D58" s="8"/>
      <c r="E58" s="14">
        <v>0</v>
      </c>
    </row>
    <row r="59" spans="1:5" ht="16.5">
      <c r="A59" s="6" t="s">
        <v>54</v>
      </c>
      <c r="B59" s="8"/>
      <c r="C59" s="10">
        <f>SUM(C60)</f>
        <v>0</v>
      </c>
      <c r="D59" s="10"/>
      <c r="E59" s="11">
        <f>SUM(E60)</f>
        <v>0</v>
      </c>
    </row>
    <row r="60" spans="1:5" ht="16.5">
      <c r="A60" s="12"/>
      <c r="B60" s="8" t="s">
        <v>55</v>
      </c>
      <c r="C60" s="19">
        <v>0</v>
      </c>
      <c r="D60" s="8"/>
      <c r="E60" s="14">
        <v>0</v>
      </c>
    </row>
    <row r="61" spans="1:5" ht="16.5">
      <c r="A61" s="18" t="s">
        <v>56</v>
      </c>
      <c r="B61" s="8"/>
      <c r="C61" s="20">
        <f>C28+C32+C42+C46+C52+C59</f>
        <v>37630639.25</v>
      </c>
      <c r="D61" s="20"/>
      <c r="E61" s="21">
        <f>E28+E32+E42+E46+E52+E59</f>
        <v>35713192.35</v>
      </c>
    </row>
    <row r="62" spans="1:5" ht="6" customHeight="1">
      <c r="A62" s="12"/>
      <c r="B62" s="8"/>
      <c r="C62" s="8"/>
      <c r="D62" s="8"/>
      <c r="E62" s="9"/>
    </row>
    <row r="63" spans="1:5" ht="16.5">
      <c r="A63" s="6" t="s">
        <v>5</v>
      </c>
      <c r="B63" s="8"/>
      <c r="C63" s="20">
        <f>C25-C61</f>
        <v>32469611.92</v>
      </c>
      <c r="D63" s="20"/>
      <c r="E63" s="21">
        <f>E25-E61</f>
        <v>-1931856.3600000069</v>
      </c>
    </row>
    <row r="64" spans="1:5" ht="6" customHeight="1">
      <c r="A64" s="6"/>
      <c r="B64" s="8"/>
      <c r="C64" s="20"/>
      <c r="D64" s="20"/>
      <c r="E64" s="21"/>
    </row>
    <row r="65" spans="1:5" ht="16.5">
      <c r="A65" s="12" t="s">
        <v>57</v>
      </c>
      <c r="B65" s="8"/>
      <c r="C65" s="20"/>
      <c r="D65" s="20"/>
      <c r="E65" s="21"/>
    </row>
    <row r="66" spans="1:5" ht="6" customHeight="1" thickBot="1">
      <c r="A66" s="26"/>
      <c r="B66" s="22"/>
      <c r="C66" s="22"/>
      <c r="D66" s="22"/>
      <c r="E66" s="23"/>
    </row>
    <row r="67" spans="1:5" ht="16.5">
      <c r="A67" s="24"/>
      <c r="B67" s="24"/>
      <c r="C67" s="24"/>
      <c r="D67" s="24"/>
      <c r="E67" s="24"/>
    </row>
    <row r="68" spans="1:5" ht="16.5">
      <c r="A68" s="24"/>
      <c r="B68" s="24"/>
      <c r="C68" s="24"/>
      <c r="D68" s="24"/>
      <c r="E68" s="24"/>
    </row>
    <row r="69" spans="1:5" ht="16.5">
      <c r="A69" s="28" t="s">
        <v>59</v>
      </c>
      <c r="B69" s="28"/>
      <c r="C69" s="28"/>
      <c r="D69" s="28"/>
      <c r="E69" s="28"/>
    </row>
    <row r="70" spans="1:5" ht="16.5">
      <c r="A70" s="28" t="s">
        <v>60</v>
      </c>
      <c r="B70" s="28"/>
      <c r="C70" s="28"/>
      <c r="D70" s="28"/>
      <c r="E70" s="28"/>
    </row>
    <row r="73" spans="2:5" ht="16.5">
      <c r="B73" s="28" t="s">
        <v>61</v>
      </c>
      <c r="C73" s="28"/>
      <c r="D73" s="28"/>
      <c r="E73" s="28"/>
    </row>
    <row r="74" spans="2:5" ht="16.5">
      <c r="B74" s="28" t="s">
        <v>62</v>
      </c>
      <c r="C74" s="28"/>
      <c r="D74" s="28"/>
      <c r="E74" s="28"/>
    </row>
  </sheetData>
  <sheetProtection/>
  <mergeCells count="8">
    <mergeCell ref="B73:E73"/>
    <mergeCell ref="B74:E74"/>
    <mergeCell ref="A70:E70"/>
    <mergeCell ref="A1:E1"/>
    <mergeCell ref="A2:E2"/>
    <mergeCell ref="A3:E3"/>
    <mergeCell ref="A4:E4"/>
    <mergeCell ref="A69:E69"/>
  </mergeCells>
  <printOptions horizontalCentered="1"/>
  <pageMargins left="0.7874015748031497" right="0.7874015748031497" top="0.3937007874015748" bottom="0.3937007874015748" header="0" footer="0"/>
  <pageSetup horizontalDpi="600" verticalDpi="6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2018-07-20T17:49:27Z</cp:lastPrinted>
  <dcterms:created xsi:type="dcterms:W3CDTF">2016-05-12T21:18:45Z</dcterms:created>
  <dcterms:modified xsi:type="dcterms:W3CDTF">2018-12-11T16:54:00Z</dcterms:modified>
  <cp:category/>
  <cp:version/>
  <cp:contentType/>
  <cp:contentStatus/>
</cp:coreProperties>
</file>