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<sst xmlns="http://schemas.openxmlformats.org/spreadsheetml/2006/main" count="33" uniqueCount="33">
  <si>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MICHOACAN DE OCAMPO</t>
  </si>
  <si>
    <t>Flujo del Periodo</t>
  </si>
  <si>
    <t>Saldo Inicial</t>
  </si>
  <si>
    <t>Saldo Final</t>
  </si>
  <si>
    <t>ACTIVO</t>
  </si>
  <si>
    <t>Estado Analítico del Activo</t>
  </si>
  <si>
    <t>Cargos del periodo</t>
  </si>
  <si>
    <t>Abonos del
periodo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</si>
  <si>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</si>
  <si>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</si>
  <si>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</si>
  <si>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</si>
  <si>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</si>
  <si>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</si>
  <si>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</si>
  <si>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</si>
  <si>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</si>
  <si>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</si>
  <si>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</si>
  <si>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</si>
  <si>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</si>
  <si>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</si>
  <si>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</si>
  <si>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</si>
  <si>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</si>
  <si>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</si>
  <si>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"Bajo protesta de decir verdad declaramos que los Estados Financieros y sus Notas, son razonablemente correctos y son responsabilidad del emisor"</t>
  </si>
  <si>
    <t xml:space="preserve">INSTITUTO ESTATAL DE ESTUDIOS SUPERIORES EN SEGURIDAD Y PROFESIONALIZACION POLICIAL </t>
  </si>
  <si>
    <t>LIC. J. ANTONIO BERNAL BUSTAMANTE                                                                   LIC. ANGEL OMAR ESCOBAR GONZALEZ</t>
  </si>
  <si>
    <t>DIRECTOR GENERAL                                                                                               SUBDIRECTOR</t>
  </si>
  <si>
    <t>C.P. WENDY SELENE RAMIREZ RIVAS</t>
  </si>
  <si>
    <t>DELEGADA ADMINISTRATIVA</t>
  </si>
  <si>
    <t>Del 01 de Enero al 30 de Noviembre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</si>
</sst>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Border="1" applyAlignment="1">
      <alignment/>
    </xf>
    <xf numFmtId="44" fontId="40" fillId="0" borderId="16" xfId="49" applyFont="1" applyBorder="1" applyAlignment="1">
      <alignment/>
    </xf>
    <xf numFmtId="44" fontId="40" fillId="0" borderId="0" xfId="49" applyFont="1" applyBorder="1" applyAlignment="1">
      <alignment/>
    </xf>
    <xf numFmtId="0" fontId="42" fillId="0" borderId="15" xfId="0" applyFont="1" applyBorder="1" applyAlignment="1">
      <alignment/>
    </xf>
    <xf numFmtId="0" fontId="41" fillId="0" borderId="0" xfId="0" applyFont="1" applyBorder="1" applyAlignment="1">
      <alignment/>
    </xf>
    <xf numFmtId="4" fontId="41" fillId="0" borderId="16" xfId="49" applyNumberFormat="1" applyFont="1" applyBorder="1" applyAlignment="1">
      <alignment/>
    </xf>
    <xf numFmtId="4" fontId="41" fillId="0" borderId="0" xfId="49" applyNumberFormat="1" applyFont="1" applyBorder="1" applyAlignment="1">
      <alignment/>
    </xf>
    <xf numFmtId="0" fontId="41" fillId="0" borderId="15" xfId="0" applyFont="1" applyBorder="1" applyAlignment="1">
      <alignment/>
    </xf>
    <xf numFmtId="4" fontId="41" fillId="0" borderId="0" xfId="49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1</xdr:col>
      <xdr:colOff>1543050</xdr:colOff>
      <xdr:row>2</xdr:row>
      <xdr:rowOff>171450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857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180975</xdr:rowOff>
    </xdr:from>
    <xdr:to>
      <xdr:col>6</xdr:col>
      <xdr:colOff>981075</xdr:colOff>
      <xdr:row>3</xdr:row>
      <xdr:rowOff>104775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180975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4.7109375" style="0" customWidth="1"/>
    <col min="2" max="2" width="57.57421875" style="0" customWidth="1"/>
    <col min="3" max="7" width="16.57421875" style="0" customWidth="1"/>
  </cols>
  <sheetData>
    <row r="1" spans="1:7" ht="18">
      <c r="A1" s="30" t="s">
        <v>27</v>
      </c>
      <c r="B1" s="31"/>
      <c r="C1" s="31"/>
      <c r="D1" s="31"/>
      <c r="E1" s="31"/>
      <c r="F1" s="31"/>
      <c r="G1" s="32"/>
    </row>
    <row r="2" spans="1:7" ht="18">
      <c r="A2" s="33" t="s">
        <v>0</v>
      </c>
      <c r="B2" s="34"/>
      <c r="C2" s="34"/>
      <c r="D2" s="34"/>
      <c r="E2" s="34"/>
      <c r="F2" s="34"/>
      <c r="G2" s="35"/>
    </row>
    <row r="3" spans="1:7" ht="16.5">
      <c r="A3" s="36" t="s">
        <v>5</v>
      </c>
      <c r="B3" s="37"/>
      <c r="C3" s="37"/>
      <c r="D3" s="37"/>
      <c r="E3" s="37"/>
      <c r="F3" s="37"/>
      <c r="G3" s="38"/>
    </row>
    <row r="4" spans="1:7" ht="17.25" thickBot="1">
      <c r="A4" s="39" t="s">
        <v>32</v>
      </c>
      <c r="B4" s="40"/>
      <c r="C4" s="40"/>
      <c r="D4" s="40"/>
      <c r="E4" s="40"/>
      <c r="F4" s="40"/>
      <c r="G4" s="41"/>
    </row>
    <row r="5" spans="1:7" ht="30" customHeight="1" thickBot="1">
      <c r="A5" s="42"/>
      <c r="B5" s="43"/>
      <c r="C5" s="4" t="s">
        <v>2</v>
      </c>
      <c r="D5" s="5" t="s">
        <v>6</v>
      </c>
      <c r="E5" s="6" t="s">
        <v>7</v>
      </c>
      <c r="F5" s="7" t="s">
        <v>3</v>
      </c>
      <c r="G5" s="4" t="s">
        <v>1</v>
      </c>
    </row>
    <row r="6" spans="1:7" ht="16.5">
      <c r="A6" s="8"/>
      <c r="B6" s="9"/>
      <c r="C6" s="10"/>
      <c r="D6" s="9"/>
      <c r="E6" s="10"/>
      <c r="F6" s="9"/>
      <c r="G6" s="10"/>
    </row>
    <row r="7" spans="1:7" s="1" customFormat="1" ht="16.5">
      <c r="A7" s="11" t="s">
        <v>4</v>
      </c>
      <c r="B7" s="12"/>
      <c r="C7" s="13">
        <f>C8+C16</f>
        <v>7270463.720000001</v>
      </c>
      <c r="D7" s="13">
        <f>D8+D16</f>
        <v>201192660.38000003</v>
      </c>
      <c r="E7" s="13">
        <f>E8+E16</f>
        <v>171292378.21</v>
      </c>
      <c r="F7" s="14">
        <f>C7+D7-E7</f>
        <v>37170745.890000015</v>
      </c>
      <c r="G7" s="13">
        <f>F7-C7</f>
        <v>29900282.170000017</v>
      </c>
    </row>
    <row r="8" spans="1:7" s="1" customFormat="1" ht="16.5">
      <c r="A8" s="11" t="s">
        <v>8</v>
      </c>
      <c r="B8" s="12"/>
      <c r="C8" s="13">
        <f>SUM(C9:C15)</f>
        <v>6325404.4</v>
      </c>
      <c r="D8" s="13">
        <f>SUM(D9:D15)</f>
        <v>199402139.42000002</v>
      </c>
      <c r="E8" s="13">
        <f>SUM(E9:E15)</f>
        <v>169800087.58</v>
      </c>
      <c r="F8" s="14">
        <f aca="true" t="shared" si="0" ref="F8:F25">C8+D8-E8</f>
        <v>35927456.24000001</v>
      </c>
      <c r="G8" s="13">
        <f aca="true" t="shared" si="1" ref="G8:G25">F8-C8</f>
        <v>29602051.84000001</v>
      </c>
    </row>
    <row r="9" spans="1:7" s="2" customFormat="1" ht="16.5">
      <c r="A9" s="15"/>
      <c r="B9" s="16" t="s">
        <v>9</v>
      </c>
      <c r="C9" s="17">
        <v>3733225.08</v>
      </c>
      <c r="D9" s="18">
        <v>84587188.73</v>
      </c>
      <c r="E9" s="17">
        <v>86184822.84</v>
      </c>
      <c r="F9" s="18">
        <f t="shared" si="0"/>
        <v>2135590.969999999</v>
      </c>
      <c r="G9" s="17">
        <f t="shared" si="1"/>
        <v>-1597634.1100000013</v>
      </c>
    </row>
    <row r="10" spans="1:7" ht="16.5">
      <c r="A10" s="19"/>
      <c r="B10" s="16" t="s">
        <v>10</v>
      </c>
      <c r="C10" s="17">
        <v>2584818.84</v>
      </c>
      <c r="D10" s="18">
        <v>114743876</v>
      </c>
      <c r="E10" s="17">
        <v>83547653.96</v>
      </c>
      <c r="F10" s="18">
        <f t="shared" si="0"/>
        <v>33781040.88000001</v>
      </c>
      <c r="G10" s="17">
        <f t="shared" si="1"/>
        <v>31196222.04000001</v>
      </c>
    </row>
    <row r="11" spans="1:7" s="3" customFormat="1" ht="16.5">
      <c r="A11" s="19"/>
      <c r="B11" s="16" t="s">
        <v>11</v>
      </c>
      <c r="C11" s="17">
        <v>7360.48</v>
      </c>
      <c r="D11" s="18">
        <v>71074.69</v>
      </c>
      <c r="E11" s="17">
        <v>67610.78</v>
      </c>
      <c r="F11" s="18">
        <f t="shared" si="0"/>
        <v>10824.39</v>
      </c>
      <c r="G11" s="17">
        <f t="shared" si="1"/>
        <v>3463.91</v>
      </c>
    </row>
    <row r="12" spans="1:7" s="2" customFormat="1" ht="16.5">
      <c r="A12" s="15"/>
      <c r="B12" s="16" t="s">
        <v>12</v>
      </c>
      <c r="C12" s="17">
        <v>0</v>
      </c>
      <c r="D12" s="18">
        <v>0</v>
      </c>
      <c r="E12" s="17">
        <v>0</v>
      </c>
      <c r="F12" s="18">
        <f t="shared" si="0"/>
        <v>0</v>
      </c>
      <c r="G12" s="17">
        <f t="shared" si="1"/>
        <v>0</v>
      </c>
    </row>
    <row r="13" spans="1:7" ht="16.5">
      <c r="A13" s="19"/>
      <c r="B13" s="16" t="s">
        <v>13</v>
      </c>
      <c r="C13" s="17">
        <v>0</v>
      </c>
      <c r="D13" s="18">
        <v>0</v>
      </c>
      <c r="E13" s="17">
        <v>0</v>
      </c>
      <c r="F13" s="18">
        <f t="shared" si="0"/>
        <v>0</v>
      </c>
      <c r="G13" s="17">
        <f t="shared" si="1"/>
        <v>0</v>
      </c>
    </row>
    <row r="14" spans="1:7" ht="16.5">
      <c r="A14" s="19"/>
      <c r="B14" s="16" t="s">
        <v>14</v>
      </c>
      <c r="C14" s="17">
        <v>0</v>
      </c>
      <c r="D14" s="18">
        <v>0</v>
      </c>
      <c r="E14" s="17">
        <v>0</v>
      </c>
      <c r="F14" s="18">
        <f t="shared" si="0"/>
        <v>0</v>
      </c>
      <c r="G14" s="17">
        <f t="shared" si="1"/>
        <v>0</v>
      </c>
    </row>
    <row r="15" spans="1:7" ht="16.5">
      <c r="A15" s="19"/>
      <c r="B15" s="16" t="s">
        <v>15</v>
      </c>
      <c r="C15" s="17">
        <v>0</v>
      </c>
      <c r="D15" s="18">
        <v>0</v>
      </c>
      <c r="E15" s="17">
        <v>0</v>
      </c>
      <c r="F15" s="18">
        <f t="shared" si="0"/>
        <v>0</v>
      </c>
      <c r="G15" s="17">
        <f t="shared" si="1"/>
        <v>0</v>
      </c>
    </row>
    <row r="16" spans="1:7" s="1" customFormat="1" ht="16.5">
      <c r="A16" s="11" t="s">
        <v>16</v>
      </c>
      <c r="B16" s="12"/>
      <c r="C16" s="13">
        <f>SUM(C17:C25)</f>
        <v>945059.3200000003</v>
      </c>
      <c r="D16" s="13">
        <f>SUM(D17:D25)</f>
        <v>1790520.96</v>
      </c>
      <c r="E16" s="13">
        <f>SUM(E17:E25)</f>
        <v>1492290.63</v>
      </c>
      <c r="F16" s="14">
        <f t="shared" si="0"/>
        <v>1243289.6500000004</v>
      </c>
      <c r="G16" s="13">
        <f t="shared" si="1"/>
        <v>298230.3300000001</v>
      </c>
    </row>
    <row r="17" spans="1:7" s="2" customFormat="1" ht="16.5">
      <c r="A17" s="15"/>
      <c r="B17" s="16" t="s">
        <v>17</v>
      </c>
      <c r="C17" s="17">
        <v>0</v>
      </c>
      <c r="D17" s="18">
        <v>0</v>
      </c>
      <c r="E17" s="17">
        <v>0</v>
      </c>
      <c r="F17" s="18">
        <f t="shared" si="0"/>
        <v>0</v>
      </c>
      <c r="G17" s="17">
        <f t="shared" si="1"/>
        <v>0</v>
      </c>
    </row>
    <row r="18" spans="1:7" ht="16.5">
      <c r="A18" s="19"/>
      <c r="B18" s="16" t="s">
        <v>18</v>
      </c>
      <c r="C18" s="17">
        <v>0</v>
      </c>
      <c r="D18" s="18">
        <v>0</v>
      </c>
      <c r="E18" s="17">
        <v>0</v>
      </c>
      <c r="F18" s="18">
        <f t="shared" si="0"/>
        <v>0</v>
      </c>
      <c r="G18" s="17">
        <f t="shared" si="1"/>
        <v>0</v>
      </c>
    </row>
    <row r="19" spans="1:7" ht="16.5">
      <c r="A19" s="19"/>
      <c r="B19" s="16" t="s">
        <v>19</v>
      </c>
      <c r="C19" s="17">
        <v>0</v>
      </c>
      <c r="D19" s="18">
        <v>0</v>
      </c>
      <c r="E19" s="17">
        <v>0</v>
      </c>
      <c r="F19" s="18">
        <f t="shared" si="0"/>
        <v>0</v>
      </c>
      <c r="G19" s="17">
        <f t="shared" si="1"/>
        <v>0</v>
      </c>
    </row>
    <row r="20" spans="1:7" ht="16.5">
      <c r="A20" s="19"/>
      <c r="B20" s="16" t="s">
        <v>20</v>
      </c>
      <c r="C20" s="17">
        <v>2407349.95</v>
      </c>
      <c r="D20" s="20">
        <v>298230.33</v>
      </c>
      <c r="E20" s="17">
        <v>0</v>
      </c>
      <c r="F20" s="18">
        <f t="shared" si="0"/>
        <v>2705580.2800000003</v>
      </c>
      <c r="G20" s="17">
        <f t="shared" si="1"/>
        <v>298230.3300000001</v>
      </c>
    </row>
    <row r="21" spans="1:7" ht="16.5">
      <c r="A21" s="19"/>
      <c r="B21" s="21" t="s">
        <v>21</v>
      </c>
      <c r="C21" s="17">
        <v>30000</v>
      </c>
      <c r="D21" s="20">
        <v>0</v>
      </c>
      <c r="E21" s="17">
        <v>0</v>
      </c>
      <c r="F21" s="18">
        <f t="shared" si="0"/>
        <v>30000</v>
      </c>
      <c r="G21" s="17">
        <f t="shared" si="1"/>
        <v>0</v>
      </c>
    </row>
    <row r="22" spans="1:7" ht="16.5">
      <c r="A22" s="19"/>
      <c r="B22" s="21" t="s">
        <v>22</v>
      </c>
      <c r="C22" s="17">
        <v>-1492290.63</v>
      </c>
      <c r="D22" s="20">
        <v>1492290.63</v>
      </c>
      <c r="E22" s="17">
        <v>1492290.63</v>
      </c>
      <c r="F22" s="18">
        <f t="shared" si="0"/>
        <v>-1492290.63</v>
      </c>
      <c r="G22" s="17">
        <f t="shared" si="1"/>
        <v>0</v>
      </c>
    </row>
    <row r="23" spans="1:7" ht="16.5">
      <c r="A23" s="19"/>
      <c r="B23" s="21" t="s">
        <v>23</v>
      </c>
      <c r="C23" s="17">
        <v>0</v>
      </c>
      <c r="D23" s="20">
        <v>0</v>
      </c>
      <c r="E23" s="17">
        <v>0</v>
      </c>
      <c r="F23" s="18">
        <f t="shared" si="0"/>
        <v>0</v>
      </c>
      <c r="G23" s="17">
        <f t="shared" si="1"/>
        <v>0</v>
      </c>
    </row>
    <row r="24" spans="1:7" ht="16.5">
      <c r="A24" s="19"/>
      <c r="B24" s="21" t="s">
        <v>24</v>
      </c>
      <c r="C24" s="17">
        <v>0</v>
      </c>
      <c r="D24" s="20">
        <v>0</v>
      </c>
      <c r="E24" s="17">
        <v>0</v>
      </c>
      <c r="F24" s="18">
        <f t="shared" si="0"/>
        <v>0</v>
      </c>
      <c r="G24" s="17">
        <f t="shared" si="1"/>
        <v>0</v>
      </c>
    </row>
    <row r="25" spans="1:7" ht="16.5">
      <c r="A25" s="19"/>
      <c r="B25" s="21" t="s">
        <v>25</v>
      </c>
      <c r="C25" s="17">
        <v>0</v>
      </c>
      <c r="D25" s="20">
        <v>0</v>
      </c>
      <c r="E25" s="17">
        <v>0</v>
      </c>
      <c r="F25" s="18">
        <f t="shared" si="0"/>
        <v>0</v>
      </c>
      <c r="G25" s="17">
        <f t="shared" si="1"/>
        <v>0</v>
      </c>
    </row>
    <row r="26" spans="1:7" ht="17.25" thickBot="1">
      <c r="A26" s="22"/>
      <c r="B26" s="23"/>
      <c r="C26" s="24"/>
      <c r="D26" s="23"/>
      <c r="E26" s="24"/>
      <c r="F26" s="23"/>
      <c r="G26" s="24"/>
    </row>
    <row r="27" spans="1:7" ht="16.5">
      <c r="A27" s="8"/>
      <c r="B27" s="9"/>
      <c r="C27" s="9"/>
      <c r="D27" s="9"/>
      <c r="E27" s="9"/>
      <c r="F27" s="9"/>
      <c r="G27" s="25"/>
    </row>
    <row r="28" spans="1:7" ht="16.5">
      <c r="A28" s="19" t="s">
        <v>26</v>
      </c>
      <c r="B28" s="16"/>
      <c r="C28" s="16"/>
      <c r="D28" s="16"/>
      <c r="E28" s="16"/>
      <c r="F28" s="16"/>
      <c r="G28" s="26"/>
    </row>
    <row r="29" spans="1:7" ht="17.25" thickBot="1">
      <c r="A29" s="22"/>
      <c r="B29" s="23"/>
      <c r="C29" s="23"/>
      <c r="D29" s="23"/>
      <c r="E29" s="23"/>
      <c r="F29" s="23"/>
      <c r="G29" s="27"/>
    </row>
    <row r="30" spans="1:7" ht="16.5">
      <c r="A30" s="28"/>
      <c r="B30" s="28"/>
      <c r="C30" s="28"/>
      <c r="D30" s="28"/>
      <c r="E30" s="28"/>
      <c r="F30" s="28"/>
      <c r="G30" s="28"/>
    </row>
    <row r="31" spans="1:7" ht="16.5">
      <c r="A31" s="28"/>
      <c r="B31" s="28"/>
      <c r="C31" s="28"/>
      <c r="D31" s="28"/>
      <c r="E31" s="28"/>
      <c r="F31" s="28"/>
      <c r="G31" s="28"/>
    </row>
    <row r="32" spans="1:7" ht="16.5">
      <c r="A32" s="28"/>
      <c r="B32" s="28"/>
      <c r="C32" s="28"/>
      <c r="D32" s="28"/>
      <c r="E32" s="28"/>
      <c r="F32" s="28"/>
      <c r="G32" s="28"/>
    </row>
    <row r="33" spans="1:7" ht="16.5">
      <c r="A33" s="28"/>
      <c r="B33" s="28"/>
      <c r="C33" s="28"/>
      <c r="D33" s="28"/>
      <c r="E33" s="28"/>
      <c r="F33" s="28"/>
      <c r="G33" s="28"/>
    </row>
    <row r="34" spans="1:7" ht="16.5">
      <c r="A34" s="28"/>
      <c r="B34" s="28"/>
      <c r="C34" s="28"/>
      <c r="D34" s="28"/>
      <c r="E34" s="28"/>
      <c r="F34" s="28"/>
      <c r="G34" s="28"/>
    </row>
    <row r="35" spans="1:7" ht="16.5">
      <c r="A35" s="29" t="s">
        <v>28</v>
      </c>
      <c r="B35" s="29"/>
      <c r="C35" s="29"/>
      <c r="D35" s="29"/>
      <c r="E35" s="29"/>
      <c r="F35" s="29"/>
      <c r="G35" s="29"/>
    </row>
    <row r="36" spans="1:7" ht="16.5">
      <c r="A36" s="29" t="s">
        <v>29</v>
      </c>
      <c r="B36" s="29"/>
      <c r="C36" s="29"/>
      <c r="D36" s="29"/>
      <c r="E36" s="29"/>
      <c r="F36" s="29"/>
      <c r="G36" s="29"/>
    </row>
    <row r="37" spans="1:7" ht="16.5">
      <c r="A37" s="28"/>
      <c r="B37" s="28"/>
      <c r="C37" s="28"/>
      <c r="D37" s="28"/>
      <c r="E37" s="28"/>
      <c r="F37" s="28"/>
      <c r="G37" s="28"/>
    </row>
    <row r="39" spans="1:7" ht="16.5">
      <c r="A39" s="29" t="s">
        <v>30</v>
      </c>
      <c r="B39" s="29"/>
      <c r="C39" s="29"/>
      <c r="D39" s="29"/>
      <c r="E39" s="29"/>
      <c r="F39" s="29"/>
      <c r="G39" s="29"/>
    </row>
    <row r="40" spans="1:7" ht="16.5">
      <c r="A40" s="29" t="s">
        <v>31</v>
      </c>
      <c r="B40" s="29"/>
      <c r="C40" s="29"/>
      <c r="D40" s="29"/>
      <c r="E40" s="29"/>
      <c r="F40" s="29"/>
      <c r="G40" s="29"/>
    </row>
  </sheetData>
  <sheetProtection/>
  <mergeCells count="9">
    <mergeCell ref="A39:G39"/>
    <mergeCell ref="A40:G40"/>
    <mergeCell ref="A36:G36"/>
    <mergeCell ref="A1:G1"/>
    <mergeCell ref="A2:G2"/>
    <mergeCell ref="A3:G3"/>
    <mergeCell ref="A4:G4"/>
    <mergeCell ref="A5:B5"/>
    <mergeCell ref="A35:G35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2018-10-26T15:44:50Z</cp:lastPrinted>
  <dcterms:created xsi:type="dcterms:W3CDTF">2016-05-12T23:08:28Z</dcterms:created>
  <dcterms:modified xsi:type="dcterms:W3CDTF">2018-12-20T17:57:39Z</dcterms:modified>
  <cp:category/>
  <cp:version/>
  <cp:contentType/>
  <cp:contentStatus/>
</cp:coreProperties>
</file>